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PS\ASG\OCEA\Statistics\GDP\Briefing &amp; Submissions\Methods and Sources Docs\"/>
    </mc:Choice>
  </mc:AlternateContent>
  <bookViews>
    <workbookView xWindow="300" yWindow="420" windowWidth="27540" windowHeight="13395" firstSheet="4" activeTab="4"/>
  </bookViews>
  <sheets>
    <sheet name="Sheet3" sheetId="13" state="hidden" r:id="rId1"/>
    <sheet name="development" sheetId="1" state="hidden" r:id="rId2"/>
    <sheet name="table" sheetId="10" state="hidden" r:id="rId3"/>
    <sheet name="extra" sheetId="12" state="hidden" r:id="rId4"/>
    <sheet name="Cover" sheetId="19" r:id="rId5"/>
    <sheet name="GDP sources" sheetId="14" r:id="rId6"/>
    <sheet name="GDP weights" sheetId="16" r:id="rId7"/>
  </sheets>
  <definedNames>
    <definedName name="_xlnm._FilterDatabase" localSheetId="5" hidden="1">'GDP sources'!$A$2:$M$140</definedName>
    <definedName name="_xlnm._FilterDatabase" localSheetId="6" hidden="1">'GDP weights'!$A$1:$C$1</definedName>
    <definedName name="_xlnm.Print_Area" localSheetId="4">Cover!$A$1:$B$34</definedName>
    <definedName name="_xlnm.Print_Area" localSheetId="5">'GDP sources'!$A$1:$M$140</definedName>
    <definedName name="_xlnm.Print_Area" localSheetId="6">'GDP weights'!$A$1:$C$97</definedName>
  </definedNames>
  <calcPr calcId="162913"/>
  <pivotCaches>
    <pivotCache cacheId="0" r:id="rId8"/>
  </pivotCaches>
</workbook>
</file>

<file path=xl/calcChain.xml><?xml version="1.0" encoding="utf-8"?>
<calcChain xmlns="http://schemas.openxmlformats.org/spreadsheetml/2006/main">
  <c r="B2" i="1" l="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 i="1"/>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 i="1"/>
</calcChain>
</file>

<file path=xl/sharedStrings.xml><?xml version="1.0" encoding="utf-8"?>
<sst xmlns="http://schemas.openxmlformats.org/spreadsheetml/2006/main" count="2088" uniqueCount="742">
  <si>
    <t>GLAXO - MAP TO 21000</t>
  </si>
  <si>
    <t>ELECTRICITY CONSUMPTION - KEEP</t>
  </si>
  <si>
    <t>FINANCIAL SERVICES - FEE &amp; COMMISSION (ONS)</t>
  </si>
  <si>
    <t>FINANCIAL SERVICES - FISIM (ONS)</t>
  </si>
  <si>
    <t>FINANCIAL SERVICES - FEE &amp; COMMISSION (CSCB)</t>
  </si>
  <si>
    <t>FINANCIAL SERVICES - FISIM (CSCB)</t>
  </si>
  <si>
    <t>FINANCIAL SERVICES - HOLDING COMPANIES</t>
  </si>
  <si>
    <t>FINANCIAL SERVICES - TRUST FUNDS</t>
  </si>
  <si>
    <t>FINANCIAL SERVICES - OTHER FINANCIAL SERVICES EXCL. INSURANCE &amp; PENSIONS</t>
  </si>
  <si>
    <t>PENSIONS - NOT USED</t>
  </si>
  <si>
    <t>Activities of households - own use don't use (no weight)</t>
  </si>
  <si>
    <t>RSI - DO NOT USE</t>
  </si>
  <si>
    <t>DROP</t>
  </si>
  <si>
    <t>BUG - KEEP</t>
  </si>
  <si>
    <t>ELECTRICITY GENERATION COMPONENTS - DROP</t>
  </si>
  <si>
    <t>Agiculture</t>
  </si>
  <si>
    <t>manual implied</t>
  </si>
  <si>
    <t>Forestry planting - Forest Area (FC and private)</t>
  </si>
  <si>
    <t>CGBV</t>
  </si>
  <si>
    <t>Forestry planting - Forest Planted (FC)</t>
  </si>
  <si>
    <t>Forestry planting - Forest Planted (Private)</t>
  </si>
  <si>
    <t>Forestry harvesting - Timber Sales FC – wood production</t>
  </si>
  <si>
    <t>Sea Fishing - Anglerfish (Monks)</t>
  </si>
  <si>
    <t>Sea Fishing - Cod</t>
  </si>
  <si>
    <t>Sea Fishing - Haddock</t>
  </si>
  <si>
    <t>Sea Fishing - Pelagic species</t>
  </si>
  <si>
    <t>Sea Fishing - Nephrops</t>
  </si>
  <si>
    <t>Sea Fishing - Other Demersal</t>
  </si>
  <si>
    <t>Sea Fishing - Other Shellfish</t>
  </si>
  <si>
    <t>Sea Fishing - Scallops</t>
  </si>
  <si>
    <t>Sea Fishing - Whiting</t>
  </si>
  <si>
    <t>Aquaculture</t>
  </si>
  <si>
    <t>Coal &amp; lignite - Deep coal mining</t>
  </si>
  <si>
    <t>H05</t>
  </si>
  <si>
    <t>Mining of coal and lignite</t>
  </si>
  <si>
    <t>Coal &amp; lignite - opencast coal mining</t>
  </si>
  <si>
    <t>Other mining</t>
  </si>
  <si>
    <t>H08</t>
  </si>
  <si>
    <t>Mining Support</t>
  </si>
  <si>
    <t>Meat processing - Slaughter of Cattle</t>
  </si>
  <si>
    <t>M199001</t>
  </si>
  <si>
    <t>Processing and preserving of meat and production of meat products</t>
  </si>
  <si>
    <t>Meat processing - Slaughter of Sheep</t>
  </si>
  <si>
    <t>M199003</t>
  </si>
  <si>
    <t>Meat processing - Slaughter of Pigs</t>
  </si>
  <si>
    <t>M199002</t>
  </si>
  <si>
    <t>Meat processing - Poultry slaughtering and Processing</t>
  </si>
  <si>
    <t>M199004</t>
  </si>
  <si>
    <t>Meat processing - Processed Meat Products</t>
  </si>
  <si>
    <t>sh_sp_10.1</t>
  </si>
  <si>
    <t>Fish &amp; Fruit processing and Oils and fats processing</t>
  </si>
  <si>
    <t>sh_sp_10.2-3</t>
  </si>
  <si>
    <t>Dairy products - Milk</t>
  </si>
  <si>
    <t>sh_sp_10.5</t>
  </si>
  <si>
    <t>Dairy products - Cheese</t>
  </si>
  <si>
    <t>Dairy products - Ice Cream</t>
  </si>
  <si>
    <t>Grain milling &amp; starch</t>
  </si>
  <si>
    <t>sh_sp_10.6</t>
  </si>
  <si>
    <t>Bakery &amp; farinaceous</t>
  </si>
  <si>
    <t>sh_sp_10.7</t>
  </si>
  <si>
    <t>Other food</t>
  </si>
  <si>
    <t>sh_sp_10.8</t>
  </si>
  <si>
    <t>Animal feeds</t>
  </si>
  <si>
    <t>M199005</t>
  </si>
  <si>
    <t>Spirits &amp; Wines</t>
  </si>
  <si>
    <t>sh_sp_11.01-6</t>
  </si>
  <si>
    <t>Beer &amp; malt</t>
  </si>
  <si>
    <t>Soft Drinks</t>
  </si>
  <si>
    <t>sh_sp_11.07</t>
  </si>
  <si>
    <t>Textiles</t>
  </si>
  <si>
    <t>sh_sp_13</t>
  </si>
  <si>
    <t>Wearing apparel</t>
  </si>
  <si>
    <t>sh_sp_14</t>
  </si>
  <si>
    <t>Leather goods</t>
  </si>
  <si>
    <t>sh_sp_15</t>
  </si>
  <si>
    <t>Wood and wood products</t>
  </si>
  <si>
    <t>sh_sp_16</t>
  </si>
  <si>
    <t>Paper &amp; paper products</t>
  </si>
  <si>
    <t>sh_sp_17</t>
  </si>
  <si>
    <t>Printing and recording</t>
  </si>
  <si>
    <t>sh_sp_18</t>
  </si>
  <si>
    <t>Coke, petroleum &amp; petrochemicals</t>
  </si>
  <si>
    <t>H19</t>
  </si>
  <si>
    <t>H20B</t>
  </si>
  <si>
    <t>Inorganic chemicals, fertiliser</t>
  </si>
  <si>
    <t>sh_sp_20A</t>
  </si>
  <si>
    <t>Dyes &amp; agro-chemicals</t>
  </si>
  <si>
    <t>sh_sp_20C</t>
  </si>
  <si>
    <t>Paints, varnishes and inks etc</t>
  </si>
  <si>
    <t>sh_sp_20.3</t>
  </si>
  <si>
    <t>Cleaning &amp; toilet preparations</t>
  </si>
  <si>
    <t>sh_sp_20.4</t>
  </si>
  <si>
    <t>Other chemicals</t>
  </si>
  <si>
    <t>sh_sp_20.5</t>
  </si>
  <si>
    <t>sh_sp_21</t>
  </si>
  <si>
    <t>Rubber &amp; Plastic</t>
  </si>
  <si>
    <t>sh_sp_22</t>
  </si>
  <si>
    <t>other nonmetallic mineral products</t>
  </si>
  <si>
    <t>sh_sp_23OTHER</t>
  </si>
  <si>
    <t>cement production</t>
  </si>
  <si>
    <t>sh_sp_23.5-6</t>
  </si>
  <si>
    <t>cement products</t>
  </si>
  <si>
    <t>Steel production</t>
  </si>
  <si>
    <t>sh_sp_24.1-3</t>
  </si>
  <si>
    <t>other metal production</t>
  </si>
  <si>
    <t>sh_sp_24.4-5</t>
  </si>
  <si>
    <t>Fabricated metal</t>
  </si>
  <si>
    <t>sh_sp_25OTHER</t>
  </si>
  <si>
    <t>Weapons &amp; Ammunition</t>
  </si>
  <si>
    <t>sh_sp_25.4</t>
  </si>
  <si>
    <t>Computers, electonics &amp; opticals</t>
  </si>
  <si>
    <t>sh_sp_26</t>
  </si>
  <si>
    <t>Electrical equipment</t>
  </si>
  <si>
    <t>sh_sp_27</t>
  </si>
  <si>
    <t>Machinery &amp; equipment</t>
  </si>
  <si>
    <t>sh_sp_28</t>
  </si>
  <si>
    <t>Motor Vehicles</t>
  </si>
  <si>
    <t>sh_sp_29</t>
  </si>
  <si>
    <t>Ships &amp; Boats</t>
  </si>
  <si>
    <t>sh_sp_30.1</t>
  </si>
  <si>
    <t>Other transport equipment</t>
  </si>
  <si>
    <t>sh_sp_30OTHER</t>
  </si>
  <si>
    <t>Air &amp; spacecraft</t>
  </si>
  <si>
    <t>sh_sp_30.3</t>
  </si>
  <si>
    <t>Furniture</t>
  </si>
  <si>
    <t>sh_sp_31</t>
  </si>
  <si>
    <t>Other manufacturing</t>
  </si>
  <si>
    <t>sh_sp_32</t>
  </si>
  <si>
    <t>Rest of repair &amp; maintenance</t>
  </si>
  <si>
    <t>sh_sp_33OTHER</t>
  </si>
  <si>
    <t>Repair &amp; maintenance of ships</t>
  </si>
  <si>
    <t>sh_sp_33.15</t>
  </si>
  <si>
    <t>Repair &amp; maintenance of aircraft &amp; spacecraft</t>
  </si>
  <si>
    <t>sh_sp_33.16</t>
  </si>
  <si>
    <t>Repair and maintenance of aircraft and spacecraft</t>
  </si>
  <si>
    <t>Electricity</t>
  </si>
  <si>
    <t>x_cpi_elec</t>
  </si>
  <si>
    <t>Gas etc</t>
  </si>
  <si>
    <t>x_cpi_gas</t>
  </si>
  <si>
    <t>Water supply</t>
  </si>
  <si>
    <t>H36</t>
  </si>
  <si>
    <t>Sewerage</t>
  </si>
  <si>
    <t>H37</t>
  </si>
  <si>
    <t>Waste, Remediation &amp; recycling</t>
  </si>
  <si>
    <t>H38</t>
  </si>
  <si>
    <t>Construction - all</t>
  </si>
  <si>
    <t>M41000</t>
  </si>
  <si>
    <t>Construction</t>
  </si>
  <si>
    <t>Motor Vehicles - Sales &amp; Repair</t>
  </si>
  <si>
    <t>S45</t>
  </si>
  <si>
    <t>Wholesale - excl vehicles</t>
  </si>
  <si>
    <t>S46</t>
  </si>
  <si>
    <t>Retail - excl vehicles - Retail Predominantly Food (Small &amp; Medium)</t>
  </si>
  <si>
    <t>M199007</t>
  </si>
  <si>
    <t>Retail - excl vehicles - Retail Predominantly Non-Food (Small &amp; Medium)</t>
  </si>
  <si>
    <t>M199006</t>
  </si>
  <si>
    <t>Retail - excl vehicles - Retail Non-Store (Small &amp; Medium)</t>
  </si>
  <si>
    <t>M199008</t>
  </si>
  <si>
    <t>Retail - excl vehicles - Retail of Automotive Fuel (Small &amp; Medium)</t>
  </si>
  <si>
    <t>M199009</t>
  </si>
  <si>
    <t>Retail - excl vehicles - Retail Predominantly Food (Large)</t>
  </si>
  <si>
    <t>Retail - excl vehicles - Retail Predominantly Non-Food (Large)</t>
  </si>
  <si>
    <t>Rail transport - Rail Season Tickets</t>
  </si>
  <si>
    <t>S49.1-2</t>
  </si>
  <si>
    <t>Rail transport - Rail Other Tickets</t>
  </si>
  <si>
    <t>Rail transport - Rail Freight</t>
  </si>
  <si>
    <t>Other land transport</t>
  </si>
  <si>
    <t>S49.3-5</t>
  </si>
  <si>
    <t>Water transport</t>
  </si>
  <si>
    <t>S50</t>
  </si>
  <si>
    <t>Air transport - Air Passenger Numbers</t>
  </si>
  <si>
    <t>S51</t>
  </si>
  <si>
    <t>Air transport - Air Freight Tonnes</t>
  </si>
  <si>
    <t>Support services for transport - Warehousing &amp; Transport Support</t>
  </si>
  <si>
    <t>S52</t>
  </si>
  <si>
    <t>Post &amp; courier - Post Letters</t>
  </si>
  <si>
    <t>S53</t>
  </si>
  <si>
    <t>Post &amp; courier - Post Parcels</t>
  </si>
  <si>
    <t>Post &amp; courier - Post pensions and allowances</t>
  </si>
  <si>
    <t>Post &amp; courier - Couriers</t>
  </si>
  <si>
    <t>Accomodation - Accommodation Services</t>
  </si>
  <si>
    <t>S55</t>
  </si>
  <si>
    <t>Food &amp; beverage services - Restaurants and Catering</t>
  </si>
  <si>
    <t>S56</t>
  </si>
  <si>
    <t>Food &amp; beverage services - Beverage Serving Activities</t>
  </si>
  <si>
    <t>Publishing services</t>
  </si>
  <si>
    <t>S58</t>
  </si>
  <si>
    <t>Audiovisual &amp; Broadcasting Services</t>
  </si>
  <si>
    <t>S59</t>
  </si>
  <si>
    <t>BBC</t>
  </si>
  <si>
    <t>Telecommunications</t>
  </si>
  <si>
    <t>S61</t>
  </si>
  <si>
    <t>Computer services</t>
  </si>
  <si>
    <t>S62</t>
  </si>
  <si>
    <t>Information services</t>
  </si>
  <si>
    <t>S63</t>
  </si>
  <si>
    <t>Financial Services - Fee and commission income (source ONS)</t>
  </si>
  <si>
    <t>M64191</t>
  </si>
  <si>
    <t>Insurance &amp; pensions - Life Insurance not including reinsurance</t>
  </si>
  <si>
    <t>S65.1-2</t>
  </si>
  <si>
    <t>Insurance &amp; pensions - Non-Life Insurance</t>
  </si>
  <si>
    <t>Auxiliary financial services</t>
  </si>
  <si>
    <t>S66</t>
  </si>
  <si>
    <t>Real estate - own - All renting</t>
  </si>
  <si>
    <t>Imputed rent - Imputed Rent</t>
  </si>
  <si>
    <t>Imputed rent</t>
  </si>
  <si>
    <t>Real estate - fee or contract - Real Estate - sale of properties</t>
  </si>
  <si>
    <t>S68.3</t>
  </si>
  <si>
    <t>Legal activities - Legal Activities</t>
  </si>
  <si>
    <t>S69.1</t>
  </si>
  <si>
    <t>Legal activities</t>
  </si>
  <si>
    <t>Accounting &amp; tax services - Accounting and related activities</t>
  </si>
  <si>
    <t>S69.2</t>
  </si>
  <si>
    <t>Head office &amp; consulting services - Head Offices and management consultancy</t>
  </si>
  <si>
    <t>S70</t>
  </si>
  <si>
    <t>Architectural services etc - Architectural and Engineering Services</t>
  </si>
  <si>
    <t>S71</t>
  </si>
  <si>
    <t>Research &amp; development - Scientific R &amp; D</t>
  </si>
  <si>
    <t>S72</t>
  </si>
  <si>
    <t>Advertising &amp; market research - Advertising and market research</t>
  </si>
  <si>
    <t>S73</t>
  </si>
  <si>
    <t>Advertising and market research</t>
  </si>
  <si>
    <t>Other professional services - Other professional services</t>
  </si>
  <si>
    <t>S74</t>
  </si>
  <si>
    <t>Veterinary services - Vets</t>
  </si>
  <si>
    <t>S75</t>
  </si>
  <si>
    <t>Rental and leasing services - Rental &amp; Leasing</t>
  </si>
  <si>
    <t>S77</t>
  </si>
  <si>
    <t>Employment services - Employment Services</t>
  </si>
  <si>
    <t>S78</t>
  </si>
  <si>
    <t>Travel &amp; related services - Travel Agents and realted activities</t>
  </si>
  <si>
    <t>S79</t>
  </si>
  <si>
    <t>Security &amp; investigation - Security</t>
  </si>
  <si>
    <t>S80</t>
  </si>
  <si>
    <t>Building &amp; landscape services - Facilities, cleaning &amp; landscaping</t>
  </si>
  <si>
    <t>S81</t>
  </si>
  <si>
    <t>Business support services - Office Admin</t>
  </si>
  <si>
    <t>S82</t>
  </si>
  <si>
    <t>Public administration &amp; defence - Civil Service Atkinson</t>
  </si>
  <si>
    <t>S84</t>
  </si>
  <si>
    <t>Public administration &amp; defence - Other (non-police, non-fire) public sector empl</t>
  </si>
  <si>
    <t>Public administration &amp; defence - MOD Atkinson</t>
  </si>
  <si>
    <t>Public administration &amp; defence - Justice Atkinson</t>
  </si>
  <si>
    <t>Public administration &amp; defence - Police</t>
  </si>
  <si>
    <t>Public administration &amp; defence - Fire Atkinson</t>
  </si>
  <si>
    <t>Public administration &amp; defence - Social Security (DWP benefits)</t>
  </si>
  <si>
    <t>Education - State Schools Atkinson</t>
  </si>
  <si>
    <t>S85</t>
  </si>
  <si>
    <t>Education - Private Schools Atkinson</t>
  </si>
  <si>
    <t>Education - HE &amp; FE Atkinson</t>
  </si>
  <si>
    <t>Education - Pre-School &amp; Other Training on MBS</t>
  </si>
  <si>
    <t>S95</t>
  </si>
  <si>
    <t>Market/Private Health</t>
  </si>
  <si>
    <t>S86</t>
  </si>
  <si>
    <t>Health - NHS Non-Health staff</t>
  </si>
  <si>
    <t>Health - NHS (output)</t>
  </si>
  <si>
    <t>Social Services (output market and non-market)</t>
  </si>
  <si>
    <t>S87</t>
  </si>
  <si>
    <t>Arts, entertainment and recreation - Creative services</t>
  </si>
  <si>
    <t>S90</t>
  </si>
  <si>
    <t>Arts, entertainment and recreation - Cultural services</t>
  </si>
  <si>
    <t>Arts, entertainment and recreation - Gambling</t>
  </si>
  <si>
    <t>Other service activities - Sports &amp; recreation</t>
  </si>
  <si>
    <t>S93</t>
  </si>
  <si>
    <t>Other service activities - Membership organisations</t>
  </si>
  <si>
    <t>Other service activities - Repairs - personal and household</t>
  </si>
  <si>
    <t>S96</t>
  </si>
  <si>
    <t>Activities of households as employers - Households as employers</t>
  </si>
  <si>
    <t>ISICGROS</t>
  </si>
  <si>
    <t>DEF_CODE</t>
  </si>
  <si>
    <t>NHS</t>
  </si>
  <si>
    <t>ANNUAL</t>
  </si>
  <si>
    <t>WOOD PRODUCTION, FORESTRY COMMISSION</t>
  </si>
  <si>
    <t>QUARTERLY</t>
  </si>
  <si>
    <t>-</t>
  </si>
  <si>
    <t>Pharmaceuticals</t>
  </si>
  <si>
    <t>MONTHLY</t>
  </si>
  <si>
    <t>Classification</t>
  </si>
  <si>
    <t>Industry description</t>
  </si>
  <si>
    <t>Seasonally Adjusted</t>
  </si>
  <si>
    <t>GVA Weight 2012</t>
  </si>
  <si>
    <t>Constant price indicator</t>
  </si>
  <si>
    <t>Data source</t>
  </si>
  <si>
    <t>Deflator</t>
  </si>
  <si>
    <t>Agriculture</t>
  </si>
  <si>
    <t>Y</t>
  </si>
  <si>
    <t>Gross Value Added</t>
  </si>
  <si>
    <t>Total Income from Farming, RESAS</t>
  </si>
  <si>
    <t>Manual implied</t>
  </si>
  <si>
    <t>Update frequency</t>
  </si>
  <si>
    <t>Annual</t>
  </si>
  <si>
    <t>Tonnes mined</t>
  </si>
  <si>
    <t>DECC</t>
  </si>
  <si>
    <t>Quarterly</t>
  </si>
  <si>
    <t>UK Producer Price Index 05</t>
  </si>
  <si>
    <t>Cattle slaughtered</t>
  </si>
  <si>
    <t>Pigs slaughtered</t>
  </si>
  <si>
    <t>Sheep slaughtered</t>
  </si>
  <si>
    <t>Poultry slaughered</t>
  </si>
  <si>
    <t>Deflated gross turnover</t>
  </si>
  <si>
    <t>RESAS</t>
  </si>
  <si>
    <t>MBS</t>
  </si>
  <si>
    <t>DEFRA Agricultural Price Index - Cattle</t>
  </si>
  <si>
    <t>DEFRA Agricultural Price Index - Pigs</t>
  </si>
  <si>
    <t>DEFRA Agricultural Price Index - Poultry</t>
  </si>
  <si>
    <t>DEFRA Agricultural Price Index - Sheep</t>
  </si>
  <si>
    <t>UK Producer Price Index 10.1</t>
  </si>
  <si>
    <t>TOTAL INCOME FROM FARMING (CURRENT AND CONSTANT PRICES)</t>
  </si>
  <si>
    <t>TOTAL WOODLAND AREA</t>
  </si>
  <si>
    <t>WOODLAND PLANTING BY FORESTRY COMMISSION</t>
  </si>
  <si>
    <t>WOODLAND PLANTING BY PRIVATE SECTOR</t>
  </si>
  <si>
    <t>FORESTRY COMMISSION</t>
  </si>
  <si>
    <t>MARINE SCOTLAND</t>
  </si>
  <si>
    <t>TONNES MINED</t>
  </si>
  <si>
    <t>MONTHLY BUSINESS SURVEY, ONS</t>
  </si>
  <si>
    <t>PRODUCTION IN TONNES</t>
  </si>
  <si>
    <t>SEA FISH LANDINGS IN VOLUME</t>
  </si>
  <si>
    <t>SEA FISH LANDINGS IN VALUE</t>
  </si>
  <si>
    <t>GROSS TURNOVER</t>
  </si>
  <si>
    <t>RAIL FREIGHT LIFTED (TONNES)</t>
  </si>
  <si>
    <t>PASSENGER MILES TRAVELLED</t>
  </si>
  <si>
    <t>SALARY-WEIGHTED HEADCOUNT INDEX</t>
  </si>
  <si>
    <t>PUBLIC SECTOR EMPLOYMENT IN SCOTLAND</t>
  </si>
  <si>
    <t>COST-WEIGHTED ACTIVITY INDEX</t>
  </si>
  <si>
    <t>POLICE OFFICER QUARTERLY STRENGTH &amp; SCOTTISH POLICE AUTHORITY</t>
  </si>
  <si>
    <t>HEADCOUNT INDEX</t>
  </si>
  <si>
    <t>ACTIVITY INDEX</t>
  </si>
  <si>
    <t>PASSENGER NUMBERS</t>
  </si>
  <si>
    <t>SCOTTISH PRISON SERVICE; CRIMINAL JUSTICE SOCIAL WORK STATISTICS</t>
  </si>
  <si>
    <t>SCOTTISH FIRE &amp; RESCUE SERVICE STATISTICS</t>
  </si>
  <si>
    <t>SCOTTISH COUNCIL OF INDEPENDENT SCHOOLS</t>
  </si>
  <si>
    <t>SCOTTISH GOVERNMENT</t>
  </si>
  <si>
    <t>NHS ISD STATISTICS</t>
  </si>
  <si>
    <t>CHILDREN'S SOCIAL WORK STATISTICS; VITAL EVENTS; NHS ISD CARE HOMES CENSUS; SOCIAL CARE SERVICES</t>
  </si>
  <si>
    <t>AIR FREIGHT MOVED (TONNES)</t>
  </si>
  <si>
    <t>DEPARTMENT FOR RURAL AFFAIRS &amp; AGRICULTURE</t>
  </si>
  <si>
    <t>INTERNATIONAL STEEL STATISTICS BUREAU</t>
  </si>
  <si>
    <t>CIVIL AVIATION AUTHORITY</t>
  </si>
  <si>
    <t>CIVIL SERVICE EMPLOYMENT STATISTICS</t>
  </si>
  <si>
    <t>HIGHER EDUCATION STATISTICS AGENCY</t>
  </si>
  <si>
    <t>BENCHMARK</t>
  </si>
  <si>
    <t>Row Labels</t>
  </si>
  <si>
    <t>(blank)</t>
  </si>
  <si>
    <t>Grand Total</t>
  </si>
  <si>
    <t>Sum of GVA_2012_WEIGHT</t>
  </si>
  <si>
    <t>Forestry harvesting - Timber felled on private estates – conifers and broadleaves</t>
  </si>
  <si>
    <t>Oil &amp; gas extraction, metal ores</t>
  </si>
  <si>
    <t>H06</t>
  </si>
  <si>
    <t>Tobacco</t>
  </si>
  <si>
    <t>H12</t>
  </si>
  <si>
    <t>Pharmaceuticals (Excluding GSK)</t>
  </si>
  <si>
    <t>Pharmaceuticals - Glaxo SmithKline</t>
  </si>
  <si>
    <t>Electricity - Conventional</t>
  </si>
  <si>
    <t>Electricity - Hydro</t>
  </si>
  <si>
    <t>Electricity - Wind</t>
  </si>
  <si>
    <t>Electricity - Consumption</t>
  </si>
  <si>
    <t>Financial Services - FISIM income (source ONS)</t>
  </si>
  <si>
    <t>S64</t>
  </si>
  <si>
    <t>Financial Services - Fee and commission income (source CSCB)</t>
  </si>
  <si>
    <t>Financial Services - FISIM income (source CSCB)</t>
  </si>
  <si>
    <t>Financial services - holding companies</t>
  </si>
  <si>
    <t>Financial services - trust funds and stuff</t>
  </si>
  <si>
    <t>Financial services - other financial services except insurance and pensions</t>
  </si>
  <si>
    <t>Insurance &amp; pensions - Pensions</t>
  </si>
  <si>
    <t>S65.3</t>
  </si>
  <si>
    <t>Activities of extraterritorial organisations and bodies - Households - own use</t>
  </si>
  <si>
    <t>RSI Food (Small &amp; Medium) - KP</t>
  </si>
  <si>
    <t>RSI Non-Food (Small &amp; Medium) - KP</t>
  </si>
  <si>
    <t>RSI Non-Store - KP</t>
  </si>
  <si>
    <t>RSI Fuel - KP</t>
  </si>
  <si>
    <t>RSI Food (Large) - KP</t>
  </si>
  <si>
    <t>RSI Non-Food (Large) - KP</t>
  </si>
  <si>
    <t>RSI Food (Small &amp; Medium) - CP</t>
  </si>
  <si>
    <t>RSI Non-Food (Small &amp; Medium) - CP</t>
  </si>
  <si>
    <t>RSI Non-Store - CP</t>
  </si>
  <si>
    <t>RSI Fuel - CP</t>
  </si>
  <si>
    <t>RSI Food (Large) - CP</t>
  </si>
  <si>
    <t>RSI Non-Food (Large) - CP</t>
  </si>
  <si>
    <t>IOC</t>
  </si>
  <si>
    <t>NAME</t>
  </si>
  <si>
    <t>DEFLATION</t>
  </si>
  <si>
    <t>Forest area</t>
  </si>
  <si>
    <t>Forest planted (Non-market)</t>
  </si>
  <si>
    <t>Forest planted (Market)</t>
  </si>
  <si>
    <t>Forest harvested</t>
  </si>
  <si>
    <t>Mining support</t>
  </si>
  <si>
    <t>Meat processing</t>
  </si>
  <si>
    <t>Fish and fruit processing; oils and fats processing</t>
  </si>
  <si>
    <t>Spirits and wines</t>
  </si>
  <si>
    <t>Beer and malt</t>
  </si>
  <si>
    <t>Soft drinks</t>
  </si>
  <si>
    <t>Leather and leather goods</t>
  </si>
  <si>
    <t>Paper and paper products</t>
  </si>
  <si>
    <t>Marine fishing</t>
  </si>
  <si>
    <t>Quarrying</t>
  </si>
  <si>
    <t>Refined petrochemical products</t>
  </si>
  <si>
    <t>Inorganic chemicals and fertiliser</t>
  </si>
  <si>
    <t>Dyes and agro-chemicals</t>
  </si>
  <si>
    <t>Paints, varnishes and inks</t>
  </si>
  <si>
    <t>Cleaning and toilet preparations</t>
  </si>
  <si>
    <t>Rubber and plastics</t>
  </si>
  <si>
    <t>Weapons and ammunition</t>
  </si>
  <si>
    <t>Computers, electronics and opticals</t>
  </si>
  <si>
    <t>Machinery and equipment not otherwise classified</t>
  </si>
  <si>
    <t>Motor vehicles</t>
  </si>
  <si>
    <t>Ships and boats</t>
  </si>
  <si>
    <t>Other repair and maintenance</t>
  </si>
  <si>
    <t>Repair and maintenance of ships</t>
  </si>
  <si>
    <t>Aircraft and spacecraft</t>
  </si>
  <si>
    <t>Gas</t>
  </si>
  <si>
    <t>Waste, remediation and recycling</t>
  </si>
  <si>
    <t>Sales and repair of motor vehicles</t>
  </si>
  <si>
    <t>Wholesale (Agricultural)</t>
  </si>
  <si>
    <t>Wholesale (On a fee or contract basis)</t>
  </si>
  <si>
    <t>Wholesale (Food, beverages and tobacco)</t>
  </si>
  <si>
    <t>Wholesale (Household goods)</t>
  </si>
  <si>
    <t>Wholesale (ICT)</t>
  </si>
  <si>
    <t>Wholesale (Other specialised)</t>
  </si>
  <si>
    <t>Wholesale (Non-specialised trade)</t>
  </si>
  <si>
    <t>Retail (Non-store - small/medium)</t>
  </si>
  <si>
    <t>Retail (Food - small/medium)</t>
  </si>
  <si>
    <t>Retail (Non-food - small/medium)</t>
  </si>
  <si>
    <t>Retail (Automotive fuel)</t>
  </si>
  <si>
    <t>Retail (Food - large)</t>
  </si>
  <si>
    <t>Retail (Non-food - large)</t>
  </si>
  <si>
    <t>Rail transport - Season tickets</t>
  </si>
  <si>
    <t>Rail transport - Other tickets</t>
  </si>
  <si>
    <t>Air transport - Passengers</t>
  </si>
  <si>
    <t>Air transport - Air freight</t>
  </si>
  <si>
    <t>Warehousing and transport support</t>
  </si>
  <si>
    <t>Post and couriers</t>
  </si>
  <si>
    <t>Accommodation services</t>
  </si>
  <si>
    <t>Restaurants and catering</t>
  </si>
  <si>
    <t>Beverage serving activities</t>
  </si>
  <si>
    <t>Financial services - fee and commission</t>
  </si>
  <si>
    <t>Insurance and pensions</t>
  </si>
  <si>
    <t>Renting</t>
  </si>
  <si>
    <t>Sale of properties</t>
  </si>
  <si>
    <t>Accounting and related activities</t>
  </si>
  <si>
    <t>Head office and consulting services</t>
  </si>
  <si>
    <t>Architectural and engineering services</t>
  </si>
  <si>
    <t>Research and development</t>
  </si>
  <si>
    <t>Other professional services</t>
  </si>
  <si>
    <t>Veterinary services</t>
  </si>
  <si>
    <t>Rental and leasing services</t>
  </si>
  <si>
    <t>Travel agents and related activities</t>
  </si>
  <si>
    <t>Security &amp; investigation services</t>
  </si>
  <si>
    <t>Building and landscape services</t>
  </si>
  <si>
    <t>Business support services</t>
  </si>
  <si>
    <t>Civil Service</t>
  </si>
  <si>
    <t>Other public sector</t>
  </si>
  <si>
    <t>Defence</t>
  </si>
  <si>
    <t>Justice</t>
  </si>
  <si>
    <t>Police</t>
  </si>
  <si>
    <t>Fire</t>
  </si>
  <si>
    <t>Social Security</t>
  </si>
  <si>
    <t>State Schools</t>
  </si>
  <si>
    <t>Private Schools</t>
  </si>
  <si>
    <t>Higher and further education</t>
  </si>
  <si>
    <t>Pre-school and other training</t>
  </si>
  <si>
    <t>Market/private health</t>
  </si>
  <si>
    <t>Social Services</t>
  </si>
  <si>
    <t>Creative Services</t>
  </si>
  <si>
    <t>Cultural services</t>
  </si>
  <si>
    <t>Gambling</t>
  </si>
  <si>
    <t>Sports and recreation</t>
  </si>
  <si>
    <t>Membership organisations</t>
  </si>
  <si>
    <t>Personal and household repairs</t>
  </si>
  <si>
    <t>Activities of households as employers</t>
  </si>
  <si>
    <t>Network Rail</t>
  </si>
  <si>
    <t>EMPLOYMENT INDEX</t>
  </si>
  <si>
    <t>INTER-DEPARTMENTAL BUSINESS REGISTER</t>
  </si>
  <si>
    <t>Frequency of data</t>
  </si>
  <si>
    <t>DEPARTMENT FOR TRANSPORT</t>
  </si>
  <si>
    <t>Bakery</t>
  </si>
  <si>
    <t>COMMERCIAL SOURCES</t>
  </si>
  <si>
    <t>REGIONALISED UK GVA TIME SERIES</t>
  </si>
  <si>
    <t>DWP CLAIMANT COUNT AND EXPENDITURE</t>
  </si>
  <si>
    <t>Other non-metallic mineral products</t>
  </si>
  <si>
    <t>Rail transport - Rail freight</t>
  </si>
  <si>
    <t>Audio-visual and broadcasting services</t>
  </si>
  <si>
    <t>Employment services</t>
  </si>
  <si>
    <t>Forestry planting</t>
  </si>
  <si>
    <t>Forestry harvesting</t>
  </si>
  <si>
    <t>Fishing</t>
  </si>
  <si>
    <t>Coal &amp; lignite</t>
  </si>
  <si>
    <t>Spirits &amp; wines</t>
  </si>
  <si>
    <t>Glass, clay &amp; stone etc</t>
  </si>
  <si>
    <t>Cement lime &amp; plaster</t>
  </si>
  <si>
    <t>Iron &amp; Steel</t>
  </si>
  <si>
    <t>Other metals &amp; casting</t>
  </si>
  <si>
    <t>Computers, electronics &amp; opticals</t>
  </si>
  <si>
    <t>Water and sewerage</t>
  </si>
  <si>
    <t>Waste, remediation &amp; management</t>
  </si>
  <si>
    <t>Wholesale &amp; Retail - vehicles</t>
  </si>
  <si>
    <t>Retail - excl vehicles</t>
  </si>
  <si>
    <t>Rail transport</t>
  </si>
  <si>
    <t>Air transport</t>
  </si>
  <si>
    <t>Support services for transport</t>
  </si>
  <si>
    <t>Post &amp; courier</t>
  </si>
  <si>
    <t>Accommodation</t>
  </si>
  <si>
    <t>Food &amp; beverage services</t>
  </si>
  <si>
    <t>Financial services</t>
  </si>
  <si>
    <t>Insurance &amp; pensions</t>
  </si>
  <si>
    <t>Real estate - own</t>
  </si>
  <si>
    <t>Real estate - fee or contract</t>
  </si>
  <si>
    <t>Accounting &amp; tax services</t>
  </si>
  <si>
    <t>Head office &amp; consulting services</t>
  </si>
  <si>
    <t>Architectural services etc</t>
  </si>
  <si>
    <t>Research &amp; development</t>
  </si>
  <si>
    <t>Advertising &amp; market research</t>
  </si>
  <si>
    <t>Travel &amp; related services</t>
  </si>
  <si>
    <t>Security &amp; investigation</t>
  </si>
  <si>
    <t>Building &amp; landscape services</t>
  </si>
  <si>
    <t>Public administration &amp; defence</t>
  </si>
  <si>
    <t>Education</t>
  </si>
  <si>
    <t>Health</t>
  </si>
  <si>
    <t>Creative services</t>
  </si>
  <si>
    <t>Sports &amp; recreation</t>
  </si>
  <si>
    <t>Repairs - personal and household</t>
  </si>
  <si>
    <t>Households as employers</t>
  </si>
  <si>
    <t>L</t>
  </si>
  <si>
    <t>68.2IMP</t>
  </si>
  <si>
    <t>G</t>
  </si>
  <si>
    <t>A</t>
  </si>
  <si>
    <t>Agriculture, forestry and fishing</t>
  </si>
  <si>
    <t>01</t>
  </si>
  <si>
    <t>02.1, 02.4</t>
  </si>
  <si>
    <t>02.2-3</t>
  </si>
  <si>
    <t>03.1</t>
  </si>
  <si>
    <t>03.2</t>
  </si>
  <si>
    <t>B</t>
  </si>
  <si>
    <t>Mining and quarrying</t>
  </si>
  <si>
    <t>05</t>
  </si>
  <si>
    <t>06-08</t>
  </si>
  <si>
    <t>Oil &amp; gas extraction, metal ores &amp; other</t>
  </si>
  <si>
    <t>09</t>
  </si>
  <si>
    <t>C</t>
  </si>
  <si>
    <t>CA</t>
  </si>
  <si>
    <t>Manufacture of food products, beverages and products</t>
  </si>
  <si>
    <t>10.1</t>
  </si>
  <si>
    <t>10.2-3</t>
  </si>
  <si>
    <t>Fish &amp; fruit processing</t>
  </si>
  <si>
    <t>10.4-5</t>
  </si>
  <si>
    <t>Dairy products, oils &amp; fats processing</t>
  </si>
  <si>
    <t>10.6</t>
  </si>
  <si>
    <t>10.7</t>
  </si>
  <si>
    <t>10.8</t>
  </si>
  <si>
    <t>10.9</t>
  </si>
  <si>
    <t>11.01-04</t>
  </si>
  <si>
    <t>11.05-06</t>
  </si>
  <si>
    <t>11.07</t>
  </si>
  <si>
    <t>CB</t>
  </si>
  <si>
    <t>Manufacture of textiles, wearing apparel and leather</t>
  </si>
  <si>
    <t>13</t>
  </si>
  <si>
    <t>14</t>
  </si>
  <si>
    <t>15</t>
  </si>
  <si>
    <t>CC</t>
  </si>
  <si>
    <t>Manufacture of wood and paper products, and printing</t>
  </si>
  <si>
    <t>16</t>
  </si>
  <si>
    <t>17</t>
  </si>
  <si>
    <t>18</t>
  </si>
  <si>
    <t>Manufacture of coke and refined petroleum products</t>
  </si>
  <si>
    <t>CD</t>
  </si>
  <si>
    <t>19, 20B</t>
  </si>
  <si>
    <t>Manufacture of chemicals and chemical products</t>
  </si>
  <si>
    <t>CE</t>
  </si>
  <si>
    <t>20AC</t>
  </si>
  <si>
    <t>Inorganic chemicals, dyestuffs &amp; agrochemicals</t>
  </si>
  <si>
    <t>20.3</t>
  </si>
  <si>
    <t>20.4</t>
  </si>
  <si>
    <t>20.5</t>
  </si>
  <si>
    <t>CF</t>
  </si>
  <si>
    <t>Manufacture of basic pharmaceuticals and their products</t>
  </si>
  <si>
    <t>21</t>
  </si>
  <si>
    <t>CG</t>
  </si>
  <si>
    <t>Manufacture of rubber, plastic and other non-metallic mineral products</t>
  </si>
  <si>
    <t>22</t>
  </si>
  <si>
    <t>23OTHER</t>
  </si>
  <si>
    <t>23.5-6</t>
  </si>
  <si>
    <t>CH</t>
  </si>
  <si>
    <t>Manufacture of basic metals and fabricated metal products, except machinery</t>
  </si>
  <si>
    <t>24.1-3</t>
  </si>
  <si>
    <t>24.4-5</t>
  </si>
  <si>
    <t>25</t>
  </si>
  <si>
    <t>Manufacture of computer, electronic and optical products</t>
  </si>
  <si>
    <t>CI</t>
  </si>
  <si>
    <t>26</t>
  </si>
  <si>
    <t>Manufacture of electrical equipment</t>
  </si>
  <si>
    <t>CJ</t>
  </si>
  <si>
    <t>27</t>
  </si>
  <si>
    <t>Manufacture of machinery and equipment n.e.c.</t>
  </si>
  <si>
    <t>CK</t>
  </si>
  <si>
    <t>28</t>
  </si>
  <si>
    <t>CL</t>
  </si>
  <si>
    <t>Manufacture of transport equipment</t>
  </si>
  <si>
    <t>29</t>
  </si>
  <si>
    <t>30</t>
  </si>
  <si>
    <t>CM</t>
  </si>
  <si>
    <t>Manufacture of furniture, other manufacturing; repair and installation of machinery and equipment</t>
  </si>
  <si>
    <t>31</t>
  </si>
  <si>
    <t>32</t>
  </si>
  <si>
    <t>33</t>
  </si>
  <si>
    <t>Repair &amp; maintenance</t>
  </si>
  <si>
    <t>Electricity, gas, steam and air conditioning supply</t>
  </si>
  <si>
    <t>D</t>
  </si>
  <si>
    <t>35.1</t>
  </si>
  <si>
    <t>35.2-3</t>
  </si>
  <si>
    <t>E</t>
  </si>
  <si>
    <t>Water supply; sewerage, waste management and remediation activities</t>
  </si>
  <si>
    <t>36, 37</t>
  </si>
  <si>
    <t>38, 39</t>
  </si>
  <si>
    <t>F</t>
  </si>
  <si>
    <t>41-43</t>
  </si>
  <si>
    <t>Wholesale and retail trade; repair of motor vehicles and motorcycles</t>
  </si>
  <si>
    <t>45</t>
  </si>
  <si>
    <t>46</t>
  </si>
  <si>
    <t>47</t>
  </si>
  <si>
    <t>H</t>
  </si>
  <si>
    <t>Transportation and storage</t>
  </si>
  <si>
    <t>49.1-2</t>
  </si>
  <si>
    <t>49.3-5</t>
  </si>
  <si>
    <t>50</t>
  </si>
  <si>
    <t>51</t>
  </si>
  <si>
    <t>52</t>
  </si>
  <si>
    <t>53</t>
  </si>
  <si>
    <t>I</t>
  </si>
  <si>
    <t>Accommodation and food service activities</t>
  </si>
  <si>
    <t>55</t>
  </si>
  <si>
    <t>56</t>
  </si>
  <si>
    <t>J</t>
  </si>
  <si>
    <t>Information and communication</t>
  </si>
  <si>
    <t>58</t>
  </si>
  <si>
    <t>59, 60</t>
  </si>
  <si>
    <t>Film video &amp; TV etc; broadcasting</t>
  </si>
  <si>
    <t>61</t>
  </si>
  <si>
    <t>62</t>
  </si>
  <si>
    <t>63</t>
  </si>
  <si>
    <t>K</t>
  </si>
  <si>
    <t>Financial and insurance activities</t>
  </si>
  <si>
    <t>64</t>
  </si>
  <si>
    <t>65</t>
  </si>
  <si>
    <t>66</t>
  </si>
  <si>
    <t>Real estate activities</t>
  </si>
  <si>
    <t>68.1-2</t>
  </si>
  <si>
    <t>68.3</t>
  </si>
  <si>
    <t>M</t>
  </si>
  <si>
    <t>Professional, scientific and technical activities</t>
  </si>
  <si>
    <t>69.1</t>
  </si>
  <si>
    <t>69.2</t>
  </si>
  <si>
    <t>70</t>
  </si>
  <si>
    <t>71</t>
  </si>
  <si>
    <t>72</t>
  </si>
  <si>
    <t>73</t>
  </si>
  <si>
    <t>74</t>
  </si>
  <si>
    <t>75</t>
  </si>
  <si>
    <t>N</t>
  </si>
  <si>
    <t>Administrative and support service activities</t>
  </si>
  <si>
    <t>77</t>
  </si>
  <si>
    <t>78</t>
  </si>
  <si>
    <t>79</t>
  </si>
  <si>
    <t>80</t>
  </si>
  <si>
    <t>81</t>
  </si>
  <si>
    <t>82</t>
  </si>
  <si>
    <t>Public administration and defence; compulsory social security</t>
  </si>
  <si>
    <t>O</t>
  </si>
  <si>
    <t>84</t>
  </si>
  <si>
    <t>P</t>
  </si>
  <si>
    <t>85</t>
  </si>
  <si>
    <t>Q</t>
  </si>
  <si>
    <t>Human health and social work activities</t>
  </si>
  <si>
    <t>86</t>
  </si>
  <si>
    <t>87, 88</t>
  </si>
  <si>
    <t>Residential care and social work</t>
  </si>
  <si>
    <t>R</t>
  </si>
  <si>
    <t>Arts, entertainment and recreation</t>
  </si>
  <si>
    <t>90</t>
  </si>
  <si>
    <t>91</t>
  </si>
  <si>
    <t>92</t>
  </si>
  <si>
    <t>93</t>
  </si>
  <si>
    <t>S</t>
  </si>
  <si>
    <t>Other service activities</t>
  </si>
  <si>
    <t>94</t>
  </si>
  <si>
    <t>95</t>
  </si>
  <si>
    <t>T</t>
  </si>
  <si>
    <t>Activities of households as employers; undifferentiated goods-and services-producing activities of households for own use</t>
  </si>
  <si>
    <t>97</t>
  </si>
  <si>
    <t>Other metal production</t>
  </si>
  <si>
    <t>Deep coal and opencast mining</t>
  </si>
  <si>
    <t>GDP Sources</t>
  </si>
  <si>
    <t>GDP Weights</t>
  </si>
  <si>
    <t>Contents</t>
  </si>
  <si>
    <t>Column</t>
  </si>
  <si>
    <t>Content</t>
  </si>
  <si>
    <t>Petrochemicals</t>
  </si>
  <si>
    <t>Cement</t>
  </si>
  <si>
    <t>Petrochemicals - Commercial sources</t>
  </si>
  <si>
    <t>Cement - Commercial sources</t>
  </si>
  <si>
    <t>WATER SUPPLIED (VOLUME)</t>
  </si>
  <si>
    <t>NHS non-health staff</t>
  </si>
  <si>
    <t>REGISTERS OF SCOTLAND</t>
  </si>
  <si>
    <t>SIC 2007 Section Code</t>
  </si>
  <si>
    <t>SIC 2007 Section Name</t>
  </si>
  <si>
    <t>Input-Output Classification (SIC 2007)</t>
  </si>
  <si>
    <t>SIC 2007 Industry Description</t>
  </si>
  <si>
    <t>Detailed Series Name</t>
  </si>
  <si>
    <t>SCOTTISH GOVERNMENT: RURAL AND ENVIRONMENT SCIENCE AND ANALYTICAL SERVICES</t>
  </si>
  <si>
    <t>Current Price (cp) Source</t>
  </si>
  <si>
    <t xml:space="preserve">Current Price (cp) Measure </t>
  </si>
  <si>
    <t>Volume Source</t>
  </si>
  <si>
    <t>Volume Measure</t>
  </si>
  <si>
    <t>deflated cp measure</t>
  </si>
  <si>
    <t>Industry Series</t>
  </si>
  <si>
    <t>Current Prices</t>
  </si>
  <si>
    <t>Volume Measures</t>
  </si>
  <si>
    <t>UK GVA TIME SERIES, CVM £M</t>
  </si>
  <si>
    <t>UK GVA TIME SERIES, CP £M</t>
  </si>
  <si>
    <t>UK LOW LEVEL AGGREGATES &amp; BANK OF ENGLAND</t>
  </si>
  <si>
    <t>inflated volume measure</t>
  </si>
  <si>
    <t>Industry Description (SIC 2007)</t>
  </si>
  <si>
    <t>UK LOW LEVEL GDP(o) AGGREGATES, ONS</t>
  </si>
  <si>
    <t xml:space="preserve">SUPPLY &amp; USE TABLES </t>
  </si>
  <si>
    <t>IMPUTED RENTAL GVA</t>
  </si>
  <si>
    <t>MAINS GAS TRANSPORTED</t>
  </si>
  <si>
    <t>GENERATION AND CONSUMPTION IN SCOTLAND</t>
  </si>
  <si>
    <t>The sources provided are consistent with methods used to estimate GDP from the second estimate for 2018 Q1 onwards</t>
  </si>
  <si>
    <t>SIC 2007 Industry Section or Subsection Code (A-T)</t>
  </si>
  <si>
    <t>SIC 2007 Industry Section or Subsection Name</t>
  </si>
  <si>
    <t>Detailed Industry Code, SIC 2007 Input-Output Classifications from Supply and Use Tables</t>
  </si>
  <si>
    <t>Detailed Indsustry Description, Input-Output Classificaiton Category</t>
  </si>
  <si>
    <t>Deailed Industry Description, Input-Output Classification sub-category (GDP data series)</t>
  </si>
  <si>
    <t>GVA weight 2015 (parts per 1000)</t>
  </si>
  <si>
    <t>AQUACULTURE PRODUCTION (TONNES)</t>
  </si>
  <si>
    <t>OUTPUT REGIONALISED BY EMPLOYMENT</t>
  </si>
  <si>
    <t>DEPARTMENT FOR BUSINESS, ENERGY AND INDUSTRIAL STRATEGY</t>
  </si>
  <si>
    <t>COMMERCIAL SOURCES; DEPARTMENT FOR BUSINESS, ENERGY AND INDUSTRIAL STRATEGY</t>
  </si>
  <si>
    <t>ONS OUTPUT IN THE CONSTRUCTION INDUSTRY, WORKFORCE JOBS</t>
  </si>
  <si>
    <t>GDP Souces &amp; Weights Catalogue 2018-19</t>
  </si>
  <si>
    <t xml:space="preserve">Based on GVA weights from 1998-2015 Supply and Use Tables </t>
  </si>
  <si>
    <t>About</t>
  </si>
  <si>
    <t>This sources &amp; weights catalogue workbook lists the sources used in producing volume estimates of Scottish Gross Domestic Product. This document is not intended to describe methodologies in detail but that information is available at gov.scot/gdp.</t>
  </si>
  <si>
    <t>Last Updated: September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</si>
</sst>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2]* #,##0.00_-;\-[$€-2]* #,##0.00_-;_-[$€-2]* &quot;-&quot;??_-"/>
    <numFmt numFmtId="165" formatCode="_-* #,##0_-;\-* #,##0_-;_-* &quot;-&quot;??_-;_-@_-"/>
    <numFmt numFmtId="166" formatCode="0.0%"/>
    <numFmt numFmtId="170" formatCode="0.0"/>
  </numFmts>
  <fonts count="11" x14ac:knownFonts="1">
    <font>
      <sz val="10"/>
      <color theme="1"/>
      <name val="Arial"/>
      <family val="2"/>
    </font>
    <font>
      <sz val="10"/>
      <color theme="1"/>
      <name val="Arial"/>
      <family val="2"/>
    </font>
    <font>
      <sz val="10"/>
      <name val="Arial"/>
      <family val="2"/>
    </font>
    <font>
      <b/>
      <sz val="8"/>
      <color theme="1"/>
      <name val="Arial"/>
      <family val="2"/>
    </font>
    <font>
      <sz val="8"/>
      <color theme="1"/>
      <name val="Arial"/>
      <family val="2"/>
    </font>
    <font>
      <b/>
      <sz val="10"/>
      <color theme="1"/>
      <name val="Arial"/>
      <family val="2"/>
    </font>
    <font>
      <sz val="10"/>
      <color theme="1"/>
      <name val="Calibri"/>
      <family val="2"/>
      <scheme val="minor"/>
    </font>
    <font>
      <b/>
      <sz val="10"/>
      <color theme="1"/>
      <name val="Calibri"/>
      <family val="2"/>
      <scheme val="minor"/>
    </font>
    <font>
      <b/>
      <sz val="14"/>
      <color theme="1"/>
      <name val="Calibri"/>
      <family val="2"/>
      <scheme val="minor"/>
    </font>
    <font>
      <b/>
      <sz val="12"/>
      <color theme="1"/>
      <name val="Calibri"/>
      <family val="2"/>
      <scheme val="minor"/>
    </font>
    <font>
      <b/>
      <sz val="16"/>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79998168889431442"/>
        <bgColor indexed="64"/>
      </patternFill>
    </fill>
  </fills>
  <borders count="6">
    <border>
      <left/>
      <right/>
      <top/>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s>
  <cellStyleXfs count="10">
    <xf numFmtId="0" fontId="0"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0" fontId="0" fillId="0" borderId="0" xfId="0"/>
    <xf numFmtId="0" fontId="0" fillId="2" borderId="3" xfId="0" applyFill="1" applyBorder="1"/>
    <xf numFmtId="0" fontId="0" fillId="2" borderId="0" xfId="0" applyFill="1" applyBorder="1"/>
    <xf numFmtId="0" fontId="0" fillId="2" borderId="1" xfId="0" applyFill="1" applyBorder="1"/>
    <xf numFmtId="0" fontId="0" fillId="2" borderId="4" xfId="0" applyFill="1" applyBorder="1"/>
    <xf numFmtId="0" fontId="0" fillId="2" borderId="2" xfId="0" applyFill="1" applyBorder="1"/>
    <xf numFmtId="0" fontId="0" fillId="4" borderId="3" xfId="0" applyFill="1" applyBorder="1"/>
    <xf numFmtId="0" fontId="0" fillId="4" borderId="0" xfId="0" applyFill="1" applyBorder="1"/>
    <xf numFmtId="0" fontId="0" fillId="4" borderId="4" xfId="0" applyFill="1" applyBorder="1"/>
    <xf numFmtId="0" fontId="0" fillId="4" borderId="2" xfId="0" applyFill="1" applyBorder="1"/>
    <xf numFmtId="0" fontId="0" fillId="4" borderId="1" xfId="0" applyFill="1" applyBorder="1"/>
    <xf numFmtId="0" fontId="0" fillId="3" borderId="5" xfId="0" applyFill="1" applyBorder="1"/>
    <xf numFmtId="0" fontId="0" fillId="5" borderId="3" xfId="0" applyFill="1" applyBorder="1"/>
    <xf numFmtId="0" fontId="0" fillId="5" borderId="0" xfId="0" applyFill="1" applyBorder="1"/>
    <xf numFmtId="0" fontId="0" fillId="5" borderId="4" xfId="0" applyFill="1" applyBorder="1"/>
    <xf numFmtId="0" fontId="3" fillId="0" borderId="0" xfId="0" applyFont="1" applyAlignment="1">
      <alignment wrapText="1"/>
    </xf>
    <xf numFmtId="0" fontId="4" fillId="0" borderId="0" xfId="0" applyFont="1" applyAlignment="1">
      <alignment wrapText="1"/>
    </xf>
    <xf numFmtId="0" fontId="0" fillId="0" borderId="0" xfId="0" pivotButton="1"/>
    <xf numFmtId="0" fontId="0" fillId="0" borderId="0" xfId="0" applyAlignment="1">
      <alignment horizontal="left"/>
    </xf>
    <xf numFmtId="0" fontId="0" fillId="0" borderId="0" xfId="0" applyNumberFormat="1"/>
    <xf numFmtId="0" fontId="0" fillId="6" borderId="0" xfId="0" applyFill="1"/>
    <xf numFmtId="0" fontId="5" fillId="6" borderId="0" xfId="0" applyFont="1" applyFill="1" applyAlignment="1">
      <alignment wrapText="1"/>
    </xf>
    <xf numFmtId="0" fontId="1" fillId="0" borderId="0" xfId="0" applyFont="1" applyAlignment="1">
      <alignment vertical="justify" wrapText="1"/>
    </xf>
    <xf numFmtId="0" fontId="0" fillId="0" borderId="0" xfId="0" applyNumberFormat="1" applyFill="1"/>
    <xf numFmtId="0" fontId="6" fillId="0" borderId="0" xfId="0" applyFont="1"/>
    <xf numFmtId="0" fontId="6" fillId="0" borderId="0" xfId="0" applyFont="1" applyAlignment="1">
      <alignment vertical="justify" wrapText="1"/>
    </xf>
    <xf numFmtId="0" fontId="6" fillId="0" borderId="0" xfId="0" applyFont="1" applyAlignment="1">
      <alignment horizontal="left"/>
    </xf>
    <xf numFmtId="0" fontId="7" fillId="0" borderId="0" xfId="0" applyNumberFormat="1" applyFont="1" applyFill="1" applyAlignment="1">
      <alignment horizontal="left" wrapText="1"/>
    </xf>
    <xf numFmtId="0" fontId="7" fillId="0" borderId="0" xfId="0" applyNumberFormat="1" applyFont="1" applyFill="1" applyAlignment="1">
      <alignment wrapText="1"/>
    </xf>
    <xf numFmtId="0" fontId="6" fillId="0" borderId="0" xfId="0" applyNumberFormat="1" applyFont="1" applyFill="1" applyAlignment="1">
      <alignment horizontal="left"/>
    </xf>
    <xf numFmtId="0" fontId="6" fillId="0" borderId="0" xfId="0" applyNumberFormat="1" applyFont="1" applyFill="1"/>
    <xf numFmtId="0" fontId="7" fillId="0" borderId="0" xfId="0" applyFont="1"/>
    <xf numFmtId="0" fontId="8" fillId="0" borderId="0" xfId="0" applyFont="1"/>
    <xf numFmtId="49" fontId="7" fillId="0" borderId="0" xfId="0" applyNumberFormat="1" applyFont="1"/>
    <xf numFmtId="2" fontId="7" fillId="6" borderId="0" xfId="0" applyNumberFormat="1" applyFont="1" applyFill="1" applyAlignment="1">
      <alignment wrapText="1"/>
    </xf>
    <xf numFmtId="1" fontId="6" fillId="6" borderId="0" xfId="0" applyNumberFormat="1" applyFont="1" applyFill="1"/>
    <xf numFmtId="2" fontId="6" fillId="6" borderId="0" xfId="0" applyNumberFormat="1" applyFont="1" applyFill="1"/>
    <xf numFmtId="1" fontId="7" fillId="7" borderId="0" xfId="0" applyNumberFormat="1" applyFont="1" applyFill="1" applyAlignment="1">
      <alignment wrapText="1"/>
    </xf>
    <xf numFmtId="2" fontId="7" fillId="7" borderId="0" xfId="0" applyNumberFormat="1" applyFont="1" applyFill="1" applyAlignment="1">
      <alignment wrapText="1"/>
    </xf>
    <xf numFmtId="1" fontId="6" fillId="7" borderId="0" xfId="0" applyNumberFormat="1" applyFont="1" applyFill="1"/>
    <xf numFmtId="2" fontId="6" fillId="7" borderId="0" xfId="0" applyNumberFormat="1" applyFont="1" applyFill="1"/>
    <xf numFmtId="2" fontId="7" fillId="4" borderId="0" xfId="0" applyNumberFormat="1" applyFont="1" applyFill="1" applyAlignment="1">
      <alignment wrapText="1"/>
    </xf>
    <xf numFmtId="2" fontId="6" fillId="4" borderId="0" xfId="0" applyNumberFormat="1" applyFont="1" applyFill="1"/>
    <xf numFmtId="2" fontId="7" fillId="8" borderId="0" xfId="0" applyNumberFormat="1" applyFont="1" applyFill="1" applyAlignment="1">
      <alignment wrapText="1"/>
    </xf>
    <xf numFmtId="2" fontId="6" fillId="8" borderId="0" xfId="0" applyNumberFormat="1" applyFont="1" applyFill="1"/>
    <xf numFmtId="1" fontId="9" fillId="6" borderId="0" xfId="0" applyNumberFormat="1" applyFont="1" applyFill="1" applyAlignment="1">
      <alignment horizontal="center"/>
    </xf>
    <xf numFmtId="2" fontId="9" fillId="6" borderId="0" xfId="0" applyNumberFormat="1" applyFont="1" applyFill="1" applyBorder="1" applyAlignment="1">
      <alignment horizontal="center"/>
    </xf>
    <xf numFmtId="2" fontId="9" fillId="6" borderId="0" xfId="0" applyNumberFormat="1" applyFont="1" applyFill="1" applyAlignment="1">
      <alignment horizontal="center"/>
    </xf>
    <xf numFmtId="0" fontId="6" fillId="0" borderId="0" xfId="0" applyFont="1" applyAlignment="1">
      <alignment horizontal="left"/>
    </xf>
    <xf numFmtId="0" fontId="6" fillId="0" borderId="0" xfId="0" applyFont="1" applyAlignment="1"/>
    <xf numFmtId="0" fontId="5" fillId="0" borderId="0" xfId="0" applyFont="1" applyAlignment="1">
      <alignment horizontal="center" vertical="center" wrapText="1"/>
    </xf>
    <xf numFmtId="0" fontId="0" fillId="0" borderId="0" xfId="0" applyAlignment="1">
      <alignment vertical="center" wrapText="1"/>
    </xf>
    <xf numFmtId="165" fontId="0" fillId="0" borderId="0" xfId="8" applyNumberFormat="1" applyFont="1"/>
    <xf numFmtId="166" fontId="0" fillId="0" borderId="0" xfId="9" applyNumberFormat="1" applyFont="1"/>
    <xf numFmtId="1" fontId="9" fillId="7" borderId="4" xfId="0" applyNumberFormat="1" applyFont="1" applyFill="1" applyBorder="1" applyAlignment="1">
      <alignment horizontal="center"/>
    </xf>
    <xf numFmtId="2" fontId="9" fillId="4" borderId="4" xfId="0" applyNumberFormat="1" applyFont="1" applyFill="1" applyBorder="1" applyAlignment="1">
      <alignment horizontal="center"/>
    </xf>
    <xf numFmtId="2" fontId="9" fillId="8" borderId="4" xfId="0" applyNumberFormat="1" applyFont="1" applyFill="1" applyBorder="1" applyAlignment="1">
      <alignment horizontal="center"/>
    </xf>
    <xf numFmtId="0" fontId="10" fillId="0" borderId="0" xfId="0" applyFont="1"/>
    <xf numFmtId="0" fontId="6" fillId="0" borderId="0" xfId="0" applyFont="1" applyAlignment="1">
      <alignment wrapText="1"/>
    </xf>
    <xf numFmtId="0" fontId="6" fillId="0" borderId="0" xfId="0" applyFont="1" applyAlignment="1">
      <alignment horizontal="left" wrapText="1"/>
    </xf>
    <xf numFmtId="170" fontId="6" fillId="0" borderId="0" xfId="0" applyNumberFormat="1" applyFont="1" applyFill="1"/>
  </cellXfs>
  <cellStyles count="10">
    <cellStyle name="%" xfId="1"/>
    <cellStyle name="% 2" xfId="6"/>
    <cellStyle name="Comma" xfId="8" builtinId="3"/>
    <cellStyle name="Comma 2" xfId="2"/>
    <cellStyle name="Euro" xfId="3"/>
    <cellStyle name="Normal" xfId="0" builtinId="0"/>
    <cellStyle name="Normal 2" xfId="4"/>
    <cellStyle name="Normal 3" xfId="7"/>
    <cellStyle name="Percent" xfId="9" builtinId="5"/>
    <cellStyle name="Percent 2" xfId="5"/>
  </cellStyles>
  <dxfs count="2">
    <dxf>
      <fill>
        <patternFill>
          <bgColor theme="7"/>
        </patternFill>
      </fill>
    </dxf>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OPS/ASG/OCEA/Statistics/GDP/Briefing%20&amp;%20Submissions/2017%20Q1/GDP/second%20QNAS%20estimate%20-%202014%20reweighting/Working%20Tables/GDP%202017%20Q1%20-%20Sources%20catalogue%20with%202014%20weight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417214" refreshedDate="42535.507699768517" createdVersion="4" refreshedVersion="4" minRefreshableVersion="3" recordCount="155">
  <cacheSource type="worksheet">
    <worksheetSource ref="A1:W1048576" sheet="data" r:id="rId2"/>
  </cacheSource>
  <cacheFields count="20">
    <cacheField name="IOC111" numFmtId="0">
      <sharedItems containsString="0" containsBlank="1" containsNumber="1" containsInteger="1" minValue="1" maxValue="111"/>
    </cacheField>
    <cacheField name="ISICGROS" numFmtId="0">
      <sharedItems containsString="0" containsBlank="1" containsNumber="1" containsInteger="1" minValue="1000" maxValue="97001"/>
    </cacheField>
    <cacheField name="DESC" numFmtId="0">
      <sharedItems containsBlank="1"/>
    </cacheField>
    <cacheField name="DEFL" numFmtId="0">
      <sharedItems containsString="0" containsBlank="1" containsNumber="1" containsInteger="1" minValue="0" maxValue="1"/>
    </cacheField>
    <cacheField name="DEF_CODE" numFmtId="0">
      <sharedItems containsBlank="1"/>
    </cacheField>
    <cacheField name="Sadj" numFmtId="0">
      <sharedItems containsString="0" containsBlank="1" containsNumber="1" containsInteger="1" minValue="0" maxValue="1"/>
    </cacheField>
    <cacheField name="RA" numFmtId="0">
      <sharedItems containsBlank="1"/>
    </cacheField>
    <cacheField name="RA_DESC" numFmtId="0">
      <sharedItems containsBlank="1"/>
    </cacheField>
    <cacheField name="IOC111_DESC" numFmtId="0">
      <sharedItems containsBlank="1"/>
    </cacheField>
    <cacheField name="GVA_2012_WEIGHT" numFmtId="0">
      <sharedItems containsString="0" containsBlank="1" containsNumber="1" minValue="5.4212274999999999E-9" maxValue="70.557232729000006" count="155">
        <n v="8.7998272089"/>
        <n v="0.30109539390000001"/>
        <n v="0.39453879200000003"/>
        <n v="0.32771216949999998"/>
        <n v="0.33207681550000001"/>
        <n v="8.1925746699999996E-2"/>
        <n v="3.8857919499999997E-2"/>
        <n v="7.1102051999999999E-2"/>
        <n v="0.34173276260000002"/>
        <n v="0.1742353063"/>
        <n v="0.12565233910000001"/>
        <n v="8.15204863E-2"/>
        <n v="6.7479862400000007E-2"/>
        <n v="1.7885983099999999E-2"/>
        <n v="0.97790606179999995"/>
        <n v="5.4212274999999999E-9"/>
        <n v="0.54212274900000001"/>
        <n v="1.6147539985999999"/>
        <n v="27.653649088000002"/>
        <n v="0.41149036319999999"/>
        <n v="0.1387521045"/>
        <n v="4.7854338900000001E-2"/>
        <n v="0.15699782470000001"/>
        <n v="0.78214197640000005"/>
        <n v="2.1372171025000002"/>
        <n v="0.39471547379999999"/>
        <n v="0.29295251760000002"/>
        <n v="4.9358821300000001E-2"/>
        <n v="0.15837698929999999"/>
        <n v="3.5010001032"/>
        <n v="1.5746022676"/>
        <n v="0.3463219226"/>
        <n v="17.957266467"/>
        <n v="0.86972917199999999"/>
        <n v="1.0307284532000001"/>
        <n v="2.6054523533"/>
        <n v="1.3041943416999999"/>
        <n v="0.19523246550000001"/>
        <n v="2.7151230035"/>
        <n v="2.7607082154000002"/>
        <n v="2.0335887303"/>
        <n v="0.65349051879999998"/>
        <n v="1.5911073500999999"/>
        <n v="0.5966652563"/>
        <n v="0.31712522500000001"/>
        <n v="0.69692000629999995"/>
        <n v="0.14704764379999999"/>
        <n v="0.56868685730000001"/>
        <n v="1.4442443905"/>
        <n v="8.4533251949999997"/>
        <n v="4.4480127954000004"/>
        <n v="1.7081397126"/>
        <n v="8.1670566700000002E-2"/>
        <n v="0.73503510049999998"/>
        <n v="0.66617724270000001"/>
        <n v="0.26323400540000003"/>
        <n v="10.243862992"/>
        <n v="0.22301156959999999"/>
        <n v="8.1080778319999993"/>
        <n v="2.4764650297999999"/>
        <n v="7.6573918211000001"/>
        <n v="1.2496630862"/>
        <n v="3.5116453102"/>
        <n v="4.3672097100000001E-2"/>
        <n v="2.6534051226000002"/>
        <n v="0.74989491409999998"/>
        <n v="2.4917974034000001"/>
        <n v="7.2706136927999996"/>
        <n v="0.49150294309999998"/>
        <n v="0.78331839169999995"/>
        <n v="18.004930596000001"/>
        <n v="3.8424632928000002"/>
        <n v="2.2276743027000001"/>
        <n v="5.6907123005000004"/>
        <n v="6.5136245793000001"/>
        <n v="63.711112573999998"/>
        <n v="13.838141092000001"/>
        <n v="1.0477392105000001"/>
        <n v="1.4607437202"/>
        <n v="9.5542767987000001"/>
        <n v="3.4420255748000002"/>
        <n v="5.6594159383999996"/>
        <n v="10.831864763"/>
        <n v="1.1438155810999999"/>
        <n v="4.441458291"/>
        <n v="8.4346536427000007"/>
        <n v="2.1227597876000002"/>
        <n v="1.9939974818999999"/>
        <n v="23.316980952000002"/>
        <n v="13.487262017000001"/>
        <n v="0.67925622080000003"/>
        <n v="1.7507783320000001"/>
        <n v="0.28241313220000003"/>
        <n v="13.925781954"/>
        <n v="2.5291771148"/>
        <n v="2.3455419326000002"/>
        <n v="0.53851728040000002"/>
        <n v="13.070656031"/>
        <n v="3.6887933184000001"/>
        <n v="0.3842312195"/>
        <n v="0.92198765220000001"/>
        <n v="1.3411470743"/>
        <n v="11.357071228000001"/>
        <n v="12.638077591"/>
        <n v="7.3221609992000003"/>
        <n v="2.5380154714000001"/>
        <n v="1.5519089582000001"/>
        <n v="0.54361073910000002"/>
        <n v="13.292227661"/>
        <n v="13.929769869999999"/>
        <n v="1.5608694792"/>
        <n v="35.068803230999997"/>
        <n v="23.549957844000001"/>
        <n v="4.2308723703000002"/>
        <n v="9.1827493192999992"/>
        <n v="25.647589537000002"/>
        <n v="70.557232729000006"/>
        <n v="4.6963011567999997"/>
        <n v="7.0024627048000001"/>
        <n v="6.7702500325999999"/>
        <n v="6.2915455791000001"/>
        <n v="30.232921885"/>
        <n v="5.3651376824000003"/>
        <n v="1.6486271637000001"/>
        <n v="3.9087434750000001"/>
        <n v="1.0166638932000001"/>
        <n v="9.449587739"/>
        <n v="14.719651051"/>
        <n v="2.3363033753"/>
        <n v="1.8335116464000001"/>
        <n v="8.90928772"/>
        <n v="7.0060664406999997"/>
        <n v="11.929151645999999"/>
        <n v="18.146516417000001"/>
        <n v="2.4024414562"/>
        <n v="0.82146618149999995"/>
        <n v="8.2146618145999994"/>
        <n v="1.6599677143"/>
        <n v="17.52106689"/>
        <n v="32.409216424"/>
        <n v="8.9642513512999997"/>
        <n v="24.134522869000001"/>
        <n v="3.4477889813"/>
        <n v="6.4406354645999997"/>
        <n v="4.0904424123999998"/>
        <n v="53.662446617999997"/>
        <n v="27.354195222000001"/>
        <n v="1.6110228441000001"/>
        <n v="2.0575695762000001"/>
        <n v="8.2363252074000002"/>
        <n v="7.0949630851999999"/>
        <n v="5.6969088589999997"/>
        <n v="11.864111837999999"/>
        <n v="2.1253309757999999"/>
        <m/>
      </sharedItems>
    </cacheField>
    <cacheField name="TIER_1_NAME" numFmtId="0">
      <sharedItems containsBlank="1" count="5">
        <s v="AGRICULTURE, FORESTRY &amp; FISHING"/>
        <s v="PRODUCTION"/>
        <s v="CONSTRUCTION"/>
        <s v="SERVICES"/>
        <m/>
      </sharedItems>
    </cacheField>
    <cacheField name="TIER_2_NAME" numFmtId="0">
      <sharedItems containsBlank="1"/>
    </cacheField>
    <cacheField name="TIER_3_NAME" numFmtId="0">
      <sharedItems containsBlank="1"/>
    </cacheField>
    <cacheField name="TIER_4_NAME" numFmtId="0">
      <sharedItems containsBlank="1"/>
    </cacheField>
    <cacheField name="KP DATA SOURCE" numFmtId="0">
      <sharedItems containsBlank="1"/>
    </cacheField>
    <cacheField name="CP_DATA" numFmtId="0">
      <sharedItems containsBlank="1"/>
    </cacheField>
    <cacheField name="SOURCE" numFmtId="0">
      <sharedItems containsBlank="1"/>
    </cacheField>
    <cacheField name="DATA FREQUENCY" numFmtId="0">
      <sharedItems containsBlank="1"/>
    </cacheField>
    <cacheField name="DEFLATOR" numFmtId="0">
      <sharedItems containsBlank="1" count="102">
        <s v="manual implied"/>
        <s v="CGBV"/>
        <s v="H05"/>
        <s v="H08"/>
        <s v="M199001"/>
        <s v="M199003"/>
        <s v="M199002"/>
        <s v="M199004"/>
        <s v="sh_sp_10.1"/>
        <s v="sh_sp_10.2-3"/>
        <s v="sh_sp_10.5"/>
        <s v="sh_sp_10.6"/>
        <s v="sh_sp_10.7"/>
        <s v="sh_sp_10.8"/>
        <s v="M199005"/>
        <s v="sh_sp_11.01-6"/>
        <s v="sh_sp_11.07"/>
        <s v="sh_sp_13"/>
        <s v="sh_sp_14"/>
        <s v="sh_sp_15"/>
        <s v="sh_sp_16"/>
        <s v="sh_sp_17"/>
        <s v="sh_sp_18"/>
        <s v="H19"/>
        <s v="H20B"/>
        <s v="sh_sp_20A"/>
        <s v="sh_sp_20C"/>
        <s v="sh_sp_20.3"/>
        <s v="sh_sp_20.4"/>
        <s v="sh_sp_20.5"/>
        <s v="sh_sp_21"/>
        <s v="sh_sp_22"/>
        <s v="sh_sp_23OTHER"/>
        <s v="sh_sp_23.5-6"/>
        <s v="sh_sp_24.1-3"/>
        <s v="sh_sp_24.4-5"/>
        <s v="sh_sp_25OTHER"/>
        <s v="sh_sp_25.4"/>
        <s v="sh_sp_26"/>
        <s v="sh_sp_27"/>
        <s v="sh_sp_28"/>
        <s v="sh_sp_29"/>
        <s v="sh_sp_30.1"/>
        <s v="sh_sp_30OTHER"/>
        <s v="sh_sp_30.3"/>
        <s v="sh_sp_31"/>
        <s v="sh_sp_32"/>
        <s v="sh_sp_33OTHER"/>
        <s v="sh_sp_33.15"/>
        <s v="sh_sp_33.16"/>
        <s v="x_cpi_elec"/>
        <s v="x_cpi_gas"/>
        <s v="H36"/>
        <s v="H37"/>
        <s v="H38"/>
        <s v="M41000"/>
        <s v="S45"/>
        <s v="S46"/>
        <s v="M199007"/>
        <s v="M199006"/>
        <s v="M199008"/>
        <s v="M199009"/>
        <s v="S49.1-2"/>
        <s v="S49.3-5"/>
        <s v="S50"/>
        <s v="S51"/>
        <s v="S52"/>
        <s v="S53"/>
        <s v="S55"/>
        <s v="S56"/>
        <s v="S58"/>
        <s v="S59"/>
        <s v="S61"/>
        <s v="S62"/>
        <s v="S63"/>
        <s v="M64191"/>
        <s v="S65.1-2"/>
        <s v="S66"/>
        <s v="S68.3"/>
        <s v="S69.1"/>
        <s v="S69.2"/>
        <s v="S70"/>
        <s v="S71"/>
        <s v="S72"/>
        <s v="S73"/>
        <s v="S74"/>
        <s v="S75"/>
        <s v="S77"/>
        <s v="S78"/>
        <s v="S79"/>
        <s v="S80"/>
        <s v="S81"/>
        <s v="S82"/>
        <s v="S84"/>
        <s v="S85"/>
        <s v="S95"/>
        <s v="S86"/>
        <s v="S87"/>
        <s v="S90"/>
        <s v="S93"/>
        <s v="S96"/>
        <m/>
      </sharedItems>
    </cacheField>
    <cacheField name="BENCHMARK_INDICATOR" numFmtId="0">
      <sharedItems containsString="0" containsBlank="1" containsNumber="1" containsInteger="1" minValue="0" maxValue="1" count="3">
        <n v="0"/>
        <n v="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5">
  <r>
    <n v="1"/>
    <n v="1000"/>
    <s v="Agiculture"/>
    <n v="0"/>
    <s v="manual implied"/>
    <n v="1"/>
    <s v="A"/>
    <s v="Agriculture, forestry and fishing"/>
    <s v="Crop and animal production, hunting and related service activities"/>
    <x v="0"/>
    <x v="0"/>
    <s v="AGRICULTURE, FORESTRY &amp; FISHING"/>
    <s v="AGRICULTURE, FORESTRY &amp; FISHING"/>
    <s v="AGRICULTURE"/>
    <s v="TOTAL INCOME FROM FARMING (CURRENT AND CONSTANT PRICES)"/>
    <s v="-"/>
    <s v="RURAL AFFAIRS &amp; ENVIRONMENT STRATEGIC RESEARCH"/>
    <s v="ANNUAL"/>
    <x v="0"/>
    <x v="0"/>
  </r>
  <r>
    <n v="2"/>
    <n v="2001"/>
    <s v="Forestry planting - Forest Area (FC and private)"/>
    <n v="1"/>
    <s v="CGBV"/>
    <n v="1"/>
    <s v="A"/>
    <s v="Agriculture, forestry and fishing"/>
    <s v="Silviculture and other forestry activities and support services"/>
    <x v="1"/>
    <x v="0"/>
    <s v="AGRICULTURE, FORESTRY &amp; FISHING"/>
    <s v="AGRICULTURE, FORESTRY &amp; FISHING"/>
    <s v="FORESTRY - PRODUCTIVE AREA"/>
    <s v="TOTAL WOODLAND AREA"/>
    <s v="-"/>
    <s v="FORESTRY COMMISSION"/>
    <s v="ANNUAL"/>
    <x v="1"/>
    <x v="0"/>
  </r>
  <r>
    <n v="2"/>
    <n v="2002"/>
    <s v="Forestry planting - Forest Planted (FC)"/>
    <n v="1"/>
    <s v="CGBV"/>
    <n v="1"/>
    <s v="A"/>
    <s v="Agriculture, forestry and fishing"/>
    <s v="Silviculture and other forestry activities and support services"/>
    <x v="2"/>
    <x v="0"/>
    <s v="AGRICULTURE, FORESTRY &amp; FISHING"/>
    <s v="AGRICULTURE, FORESTRY &amp; FISHING"/>
    <s v="FORESTRY - PRODUCTIVE AREA"/>
    <s v="WOODLAND PLANTING BY FORESTRY COMMISSION"/>
    <s v="-"/>
    <s v="FORESTRY COMMISSION"/>
    <s v="ANNUAL"/>
    <x v="1"/>
    <x v="0"/>
  </r>
  <r>
    <n v="3"/>
    <n v="2003"/>
    <s v="Forestry planting - Forest Planted (Private)"/>
    <n v="1"/>
    <s v="CGBV"/>
    <n v="1"/>
    <s v="A"/>
    <s v="Agriculture, forestry and fishing"/>
    <s v="Logging and gathering"/>
    <x v="3"/>
    <x v="0"/>
    <s v="AGRICULTURE, FORESTRY &amp; FISHING"/>
    <s v="AGRICULTURE, FORESTRY &amp; FISHING"/>
    <s v="FORESTRY - LOGGING"/>
    <s v="WOODLAND PLANTING BY PRIVATE SECTOR"/>
    <s v="-"/>
    <s v="FORESTRY COMMISSION"/>
    <s v="ANNUAL"/>
    <x v="1"/>
    <x v="0"/>
  </r>
  <r>
    <n v="3"/>
    <n v="2004"/>
    <s v="Forestry harvesting - Timber Sales FC – wood production"/>
    <n v="1"/>
    <s v="CGBV"/>
    <n v="1"/>
    <s v="A"/>
    <s v="Agriculture, forestry and fishing"/>
    <s v="Logging and gathering"/>
    <x v="4"/>
    <x v="0"/>
    <s v="AGRICULTURE, FORESTRY &amp; FISHING"/>
    <s v="AGRICULTURE, FORESTRY &amp; FISHING"/>
    <s v="FORESTRY - LOGGING"/>
    <s v="WOOD PRODUCTION, FORESTRY COMMISSION"/>
    <s v="-"/>
    <s v="FORESTRY COMMISSION"/>
    <s v="ANNUAL"/>
    <x v="1"/>
    <x v="0"/>
  </r>
  <r>
    <n v="4"/>
    <n v="3101"/>
    <s v="Sea Fishing - Anglerfish (Monks)"/>
    <n v="0"/>
    <s v="manual implied"/>
    <n v="1"/>
    <s v="A"/>
    <s v="Agriculture, forestry and fishing"/>
    <s v="Marine and freshwater fishing"/>
    <x v="5"/>
    <x v="0"/>
    <s v="AGRICULTURE, FORESTRY &amp; FISHING"/>
    <s v="AGRICULTURE, FORESTRY &amp; FISHING"/>
    <s v="SEA FISHING"/>
    <s v="SEA FISH LANDINGS IN VOLUME"/>
    <s v="SEA FISH LANDINGS IN VALUE"/>
    <s v="MARINE SCOTLAND"/>
    <s v="QUARTERLY"/>
    <x v="0"/>
    <x v="0"/>
  </r>
  <r>
    <n v="4"/>
    <n v="3102"/>
    <s v="Sea Fishing - Cod"/>
    <n v="0"/>
    <s v="manual implied"/>
    <n v="1"/>
    <s v="A"/>
    <s v="Agriculture, forestry and fishing"/>
    <s v="Marine and freshwater fishing"/>
    <x v="6"/>
    <x v="0"/>
    <s v="AGRICULTURE, FORESTRY &amp; FISHING"/>
    <s v="AGRICULTURE, FORESTRY &amp; FISHING"/>
    <s v="SEA FISHING"/>
    <s v="SEA FISH LANDINGS IN VOLUME"/>
    <s v="SEA FISH LANDINGS IN VALUE"/>
    <s v="MARINE SCOTLAND"/>
    <s v="QUARTERLY"/>
    <x v="0"/>
    <x v="0"/>
  </r>
  <r>
    <n v="4"/>
    <n v="3103"/>
    <s v="Sea Fishing - Haddock"/>
    <n v="0"/>
    <s v="manual implied"/>
    <n v="1"/>
    <s v="A"/>
    <s v="Agriculture, forestry and fishing"/>
    <s v="Marine and freshwater fishing"/>
    <x v="7"/>
    <x v="0"/>
    <s v="AGRICULTURE, FORESTRY &amp; FISHING"/>
    <s v="AGRICULTURE, FORESTRY &amp; FISHING"/>
    <s v="SEA FISHING"/>
    <s v="SEA FISH LANDINGS IN VOLUME"/>
    <s v="SEA FISH LANDINGS IN VALUE"/>
    <s v="MARINE SCOTLAND"/>
    <s v="QUARTERLY"/>
    <x v="0"/>
    <x v="0"/>
  </r>
  <r>
    <n v="4"/>
    <n v="3104"/>
    <s v="Sea Fishing - Pelagic species"/>
    <n v="0"/>
    <s v="manual implied"/>
    <n v="1"/>
    <s v="A"/>
    <s v="Agriculture, forestry and fishing"/>
    <s v="Marine and freshwater fishing"/>
    <x v="8"/>
    <x v="0"/>
    <s v="AGRICULTURE, FORESTRY &amp; FISHING"/>
    <s v="AGRICULTURE, FORESTRY &amp; FISHING"/>
    <s v="SEA FISHING"/>
    <s v="SEA FISH LANDINGS IN VOLUME"/>
    <s v="SEA FISH LANDINGS IN VALUE"/>
    <s v="MARINE SCOTLAND"/>
    <s v="QUARTERLY"/>
    <x v="0"/>
    <x v="0"/>
  </r>
  <r>
    <n v="4"/>
    <n v="3106"/>
    <s v="Sea Fishing - Nephrops"/>
    <n v="0"/>
    <s v="manual implied"/>
    <n v="1"/>
    <s v="A"/>
    <s v="Agriculture, forestry and fishing"/>
    <s v="Marine and freshwater fishing"/>
    <x v="9"/>
    <x v="0"/>
    <s v="AGRICULTURE, FORESTRY &amp; FISHING"/>
    <s v="AGRICULTURE, FORESTRY &amp; FISHING"/>
    <s v="SEA FISHING"/>
    <s v="SEA FISH LANDINGS IN VOLUME"/>
    <s v="SEA FISH LANDINGS IN VALUE"/>
    <s v="MARINE SCOTLAND"/>
    <s v="QUARTERLY"/>
    <x v="0"/>
    <x v="0"/>
  </r>
  <r>
    <n v="4"/>
    <n v="3107"/>
    <s v="Sea Fishing - Other Demersal"/>
    <n v="0"/>
    <s v="manual implied"/>
    <n v="1"/>
    <s v="A"/>
    <s v="Agriculture, forestry and fishing"/>
    <s v="Marine and freshwater fishing"/>
    <x v="10"/>
    <x v="0"/>
    <s v="AGRICULTURE, FORESTRY &amp; FISHING"/>
    <s v="AGRICULTURE, FORESTRY &amp; FISHING"/>
    <s v="SEA FISHING"/>
    <s v="SEA FISH LANDINGS IN VOLUME"/>
    <s v="SEA FISH LANDINGS IN VALUE"/>
    <s v="MARINE SCOTLAND"/>
    <s v="QUARTERLY"/>
    <x v="0"/>
    <x v="0"/>
  </r>
  <r>
    <n v="4"/>
    <n v="3109"/>
    <s v="Sea Fishing - Other Shellfish"/>
    <n v="0"/>
    <s v="manual implied"/>
    <n v="1"/>
    <s v="A"/>
    <s v="Agriculture, forestry and fishing"/>
    <s v="Marine and freshwater fishing"/>
    <x v="11"/>
    <x v="0"/>
    <s v="AGRICULTURE, FORESTRY &amp; FISHING"/>
    <s v="AGRICULTURE, FORESTRY &amp; FISHING"/>
    <s v="SEA FISHING"/>
    <s v="SEA FISH LANDINGS IN VOLUME"/>
    <s v="SEA FISH LANDINGS IN VALUE"/>
    <s v="MARINE SCOTLAND"/>
    <s v="QUARTERLY"/>
    <x v="0"/>
    <x v="0"/>
  </r>
  <r>
    <n v="4"/>
    <n v="3110"/>
    <s v="Sea Fishing - Scallops"/>
    <n v="0"/>
    <s v="manual implied"/>
    <n v="1"/>
    <s v="A"/>
    <s v="Agriculture, forestry and fishing"/>
    <s v="Marine and freshwater fishing"/>
    <x v="12"/>
    <x v="0"/>
    <s v="AGRICULTURE, FORESTRY &amp; FISHING"/>
    <s v="AGRICULTURE, FORESTRY &amp; FISHING"/>
    <s v="SEA FISHING"/>
    <s v="SEA FISH LANDINGS IN VOLUME"/>
    <s v="SEA FISH LANDINGS IN VALUE"/>
    <s v="MARINE SCOTLAND"/>
    <s v="QUARTERLY"/>
    <x v="0"/>
    <x v="0"/>
  </r>
  <r>
    <n v="4"/>
    <n v="3111"/>
    <s v="Sea Fishing - Whiting"/>
    <n v="0"/>
    <s v="manual implied"/>
    <n v="1"/>
    <s v="A"/>
    <s v="Agriculture, forestry and fishing"/>
    <s v="Marine and freshwater fishing"/>
    <x v="13"/>
    <x v="0"/>
    <s v="AGRICULTURE, FORESTRY &amp; FISHING"/>
    <s v="AGRICULTURE, FORESTRY &amp; FISHING"/>
    <s v="SEA FISHING"/>
    <s v="SEA FISH LANDINGS IN VOLUME"/>
    <s v="SEA FISH LANDINGS IN VALUE"/>
    <s v="MARINE SCOTLAND"/>
    <s v="QUARTERLY"/>
    <x v="0"/>
    <x v="0"/>
  </r>
  <r>
    <n v="5"/>
    <n v="3200"/>
    <s v="Aquaculture"/>
    <n v="1"/>
    <s v="CGBV"/>
    <n v="1"/>
    <s v="A"/>
    <s v="Agriculture, forestry and fishing"/>
    <s v="Marine and freshwater aquaculture"/>
    <x v="14"/>
    <x v="0"/>
    <s v="AGRICULTURE, FORESTRY &amp; FISHING"/>
    <s v="AGRICULTURE, FORESTRY &amp; FISHING"/>
    <s v="AQUACULTURE"/>
    <s v="PRODUCTION OF SALMON (TONNES)"/>
    <s v="-"/>
    <s v="MARINE SCOTLAND SCIENCE"/>
    <s v="ANNUAL"/>
    <x v="1"/>
    <x v="0"/>
  </r>
  <r>
    <n v="6"/>
    <n v="5001"/>
    <s v="Coal &amp; lignite - Deep coal mining"/>
    <n v="1"/>
    <s v="H05"/>
    <n v="0"/>
    <s v="B"/>
    <s v="Mining and quarrying"/>
    <s v="Mining of coal and lignite"/>
    <x v="15"/>
    <x v="1"/>
    <s v="MINING &amp; QUARRYING INDUSTRIES"/>
    <s v="MINING &amp; QUARRYING INDUSTRIES"/>
    <s v="DEEP COAL MINING"/>
    <s v="TONNES MINED"/>
    <s v="-"/>
    <s v="DEPARTMENT FOR ENERGY AND CLIMATE CHANGE"/>
    <s v="QUARTERLY"/>
    <x v="2"/>
    <x v="0"/>
  </r>
  <r>
    <n v="6"/>
    <n v="5002"/>
    <s v="Coal &amp; lignite - opencast coal mining"/>
    <n v="1"/>
    <s v="H05"/>
    <n v="1"/>
    <s v="B"/>
    <s v="Mining and quarrying"/>
    <s v="Mining of coal and lignite"/>
    <x v="16"/>
    <x v="1"/>
    <s v="MINING &amp; QUARRYING INDUSTRIES"/>
    <s v="MINING &amp; QUARRYING INDUSTRIES"/>
    <s v="OPENCAST COAL MINING"/>
    <s v="TONNES MINED"/>
    <s v="-"/>
    <s v="DEPARTMENT FOR ENERGY AND CLIMATE CHANGE"/>
    <s v="QUARTERLY"/>
    <x v="2"/>
    <x v="0"/>
  </r>
  <r>
    <n v="8"/>
    <n v="8000"/>
    <s v="Other mining"/>
    <n v="1"/>
    <s v="H08"/>
    <n v="1"/>
    <s v="B"/>
    <s v="Mining and quarrying"/>
    <s v="Other mining and quarrying"/>
    <x v="17"/>
    <x v="1"/>
    <s v="MINING &amp; QUARRYING INDUSTRIES"/>
    <s v="MINING &amp; QUARRYING INDUSTRIES"/>
    <s v="OTHER MINING"/>
    <s v="DEFLATED GROSS TURNOVER"/>
    <s v="GROSS TURNOVER"/>
    <s v="MONTHLY BUSINESS SURVEY, ONS"/>
    <s v="QUARTERLY"/>
    <x v="3"/>
    <x v="1"/>
  </r>
  <r>
    <n v="9"/>
    <n v="9000"/>
    <s v="Mining Support"/>
    <n v="0"/>
    <s v="manual implied"/>
    <n v="1"/>
    <s v="B"/>
    <s v="Mining and quarrying"/>
    <s v="Mining support service activities"/>
    <x v="18"/>
    <x v="1"/>
    <s v="MINING &amp; QUARRYING INDUSTRIES"/>
    <s v="MINING &amp; QUARRYING INDUSTRIES"/>
    <s v="MINING SUPPORT"/>
    <s v="UK GVA TIME SERIES"/>
    <s v="-"/>
    <s v="UK LOW LEVEL AGGREGATES"/>
    <s v="QUARTERLY"/>
    <x v="0"/>
    <x v="0"/>
  </r>
  <r>
    <n v="10"/>
    <n v="10111"/>
    <s v="Meat processing - Slaughter of Cattle"/>
    <n v="1"/>
    <s v="M199001"/>
    <n v="1"/>
    <s v="CA"/>
    <s v="Manufacture of food products, beverages and products"/>
    <s v="Processing and preserving of meat and production of meat products"/>
    <x v="19"/>
    <x v="1"/>
    <s v="MANUFACTURING"/>
    <s v="FOOD, BEVERAGES &amp; TOBACCO"/>
    <s v="MEAT PROCESSING - SLAUGHTER OF CATTLE"/>
    <s v="CATTLE SLAUGHTERED"/>
    <s v="-"/>
    <s v="RESAS"/>
    <s v="QUARTERLY"/>
    <x v="4"/>
    <x v="0"/>
  </r>
  <r>
    <n v="10"/>
    <n v="10112"/>
    <s v="Meat processing - Slaughter of Sheep"/>
    <n v="1"/>
    <s v="M199003"/>
    <n v="1"/>
    <s v="CA"/>
    <s v="Manufacture of food products, beverages and products"/>
    <s v="Processing and preserving of meat and production of meat products"/>
    <x v="20"/>
    <x v="1"/>
    <s v="MANUFACTURING"/>
    <s v="FOOD, BEVERAGES &amp; TOBACCO"/>
    <s v="MEAT PROCESSING - SLAUGHTER OF SHEEP"/>
    <s v="SHEEP SLAUGHTERED"/>
    <s v="-"/>
    <s v="RESAS"/>
    <s v="QUARTERLY"/>
    <x v="5"/>
    <x v="0"/>
  </r>
  <r>
    <n v="10"/>
    <n v="10113"/>
    <s v="Meat processing - Slaughter of Pigs"/>
    <n v="1"/>
    <s v="M199002"/>
    <n v="1"/>
    <s v="CA"/>
    <s v="Manufacture of food products, beverages and products"/>
    <s v="Processing and preserving of meat and production of meat products"/>
    <x v="21"/>
    <x v="1"/>
    <s v="MANUFACTURING"/>
    <s v="FOOD, BEVERAGES &amp; TOBACCO"/>
    <s v="MEAT PROCESSING - SLAUGHTER OF PIGS"/>
    <s v="PIGS SLAUGHTERED,"/>
    <s v="-"/>
    <s v="RESAS"/>
    <s v="QUARTERLY"/>
    <x v="6"/>
    <x v="0"/>
  </r>
  <r>
    <n v="10"/>
    <n v="10120"/>
    <s v="Meat processing - Poultry slaughtering and Processing"/>
    <n v="1"/>
    <s v="M199004"/>
    <n v="1"/>
    <s v="CA"/>
    <s v="Manufacture of food products, beverages and products"/>
    <s v="Processing and preserving of meat and production of meat products"/>
    <x v="22"/>
    <x v="1"/>
    <s v="MANUFACTURING"/>
    <s v="FOOD, BEVERAGES &amp; TOBACCO"/>
    <s v="MEAT PROCESSING - SLAUGHTER/PROCESSING OF POULTRY"/>
    <s v="POULTRY SLAUGHTERED"/>
    <s v="-"/>
    <s v="RESAS"/>
    <s v="QUARTERLY"/>
    <x v="7"/>
    <x v="0"/>
  </r>
  <r>
    <n v="10"/>
    <n v="10130"/>
    <s v="Meat processing - Processed Meat Products"/>
    <n v="1"/>
    <s v="sh_sp_10.1"/>
    <n v="0"/>
    <s v="CA"/>
    <s v="Manufacture of food products, beverages and products"/>
    <s v="Processing and preserving of meat and production of meat products"/>
    <x v="23"/>
    <x v="1"/>
    <s v="MANUFACTURING"/>
    <s v="FOOD, BEVERAGES &amp; TOBACCO"/>
    <s v="PROCESSED MEAT PRODUCTS"/>
    <s v="DEFLATED GROSS TURNOVER"/>
    <s v="GROSS TURNOVER"/>
    <s v="MONTHLY BUSINESS SURVEY, ONS"/>
    <s v="QUARTERLY"/>
    <x v="8"/>
    <x v="0"/>
  </r>
  <r>
    <n v="11"/>
    <n v="10230"/>
    <s v="Fish &amp; Fruit processing and Oils and fats processing"/>
    <n v="1"/>
    <s v="sh_sp_10.2-3"/>
    <n v="1"/>
    <s v="CA"/>
    <s v="Manufacture of food products, beverages and products"/>
    <s v="Processing and preserving of fish, crustaceans, molluscs, fruit and vegetables"/>
    <x v="24"/>
    <x v="1"/>
    <s v="MANUFACTURING"/>
    <s v="FOOD, BEVERAGES &amp; TOBACCO"/>
    <s v="FISH &amp; FRUIT PROCESSING; OILS &amp; FATS PROCESSING"/>
    <s v="DEFLATED GROSS TURNOVER"/>
    <s v="GROSS TURNOVER"/>
    <s v="MONTHLY BUSINESS SURVEY, ONS"/>
    <s v="QUARTERLY"/>
    <x v="9"/>
    <x v="1"/>
  </r>
  <r>
    <n v="13"/>
    <n v="10501"/>
    <s v="Dairy products - Milk"/>
    <n v="1"/>
    <s v="sh_sp_10.5"/>
    <n v="1"/>
    <s v="CA"/>
    <s v="Manufacture of food products, beverages and products"/>
    <s v="Manufacture of dairy products"/>
    <x v="25"/>
    <x v="1"/>
    <s v="MANUFACTURING"/>
    <s v="FOOD, BEVERAGES &amp; TOBACCO"/>
    <s v="MILK"/>
    <s v="PRODUCTION IN TONNES"/>
    <s v="-"/>
    <s v="DEPARTMENT FOR RURAL AFFAIRS &amp; AGRICULTURE"/>
    <s v="QUARTERLY"/>
    <x v="10"/>
    <x v="0"/>
  </r>
  <r>
    <n v="13"/>
    <n v="10502"/>
    <s v="Dairy products - Cheese"/>
    <n v="1"/>
    <s v="sh_sp_10.5"/>
    <n v="1"/>
    <s v="CA"/>
    <s v="Manufacture of food products, beverages and products"/>
    <s v="Manufacture of dairy products"/>
    <x v="26"/>
    <x v="1"/>
    <s v="MANUFACTURING"/>
    <s v="FOOD, BEVERAGES &amp; TOBACCO"/>
    <s v="CHEESE"/>
    <s v="PRODUCTION IN TONNES"/>
    <s v="-"/>
    <s v="DEPARTMENT FOR RURAL AFFAIRS &amp; AGRICULTURE"/>
    <s v="QUARTERLY"/>
    <x v="10"/>
    <x v="0"/>
  </r>
  <r>
    <n v="13"/>
    <n v="10520"/>
    <s v="Dairy products - Ice Cream"/>
    <n v="1"/>
    <s v="sh_sp_10.5"/>
    <n v="1"/>
    <s v="CA"/>
    <s v="Manufacture of food products, beverages and products"/>
    <s v="Manufacture of dairy products"/>
    <x v="27"/>
    <x v="1"/>
    <s v="MANUFACTURING"/>
    <s v="FOOD, BEVERAGES &amp; TOBACCO"/>
    <s v="ICE CREAM"/>
    <s v="DEFLATED GROSS TURNOVER"/>
    <s v="GROSS TURNOVER"/>
    <s v="MONTHLY BUSINESS SURVEY, ONS"/>
    <s v="QUARTERLY"/>
    <x v="10"/>
    <x v="0"/>
  </r>
  <r>
    <n v="14"/>
    <n v="10600"/>
    <s v="Grain milling &amp; starch"/>
    <n v="1"/>
    <s v="sh_sp_10.6"/>
    <n v="1"/>
    <s v="CA"/>
    <s v="Manufacture of food products, beverages and products"/>
    <s v="Manufacture of grain mill products, starches and starch products"/>
    <x v="28"/>
    <x v="1"/>
    <s v="MANUFACTURING"/>
    <s v="FOOD, BEVERAGES &amp; TOBACCO"/>
    <s v="GRAIN MILLING &amp; STARCH"/>
    <s v="PRODUCTION IN TONNES"/>
    <s v="-"/>
    <s v="DEPARTMENT FOR RURAL AFFAIRS &amp; AGRICULTURE"/>
    <s v="QUARTERLY"/>
    <x v="11"/>
    <x v="0"/>
  </r>
  <r>
    <n v="15"/>
    <n v="10700"/>
    <s v="Bakery &amp; farinaceous"/>
    <n v="1"/>
    <s v="sh_sp_10.7"/>
    <n v="1"/>
    <s v="CA"/>
    <s v="Manufacture of food products, beverages and products"/>
    <s v="Manufacture of bakery and farinaceous products"/>
    <x v="29"/>
    <x v="1"/>
    <s v="MANUFACTURING"/>
    <s v="FOOD, BEVERAGES &amp; TOBACCO"/>
    <s v="BAKERY &amp; FARINACEOUS"/>
    <s v="DEFLATED GROSS TURNOVER"/>
    <s v="GROSS TURNOVER"/>
    <s v="MONTHLY BUSINESS SURVEY, ONS"/>
    <s v="QUARTERLY"/>
    <x v="12"/>
    <x v="1"/>
  </r>
  <r>
    <n v="16"/>
    <n v="10800"/>
    <s v="Other food"/>
    <n v="1"/>
    <s v="sh_sp_10.8"/>
    <n v="0"/>
    <s v="CA"/>
    <s v="Manufacture of food products, beverages and products"/>
    <s v="Manufacture of other food products"/>
    <x v="30"/>
    <x v="1"/>
    <s v="MANUFACTURING"/>
    <s v="FOOD, BEVERAGES &amp; TOBACCO"/>
    <s v="OTHER FOOD"/>
    <s v="DEFLATED GROSS TURNOVER"/>
    <s v="GROSS TURNOVER"/>
    <s v="MONTHLY BUSINESS SURVEY, ONS"/>
    <s v="QUARTERLY"/>
    <x v="13"/>
    <x v="1"/>
  </r>
  <r>
    <n v="17"/>
    <n v="10900"/>
    <s v="Animal feeds"/>
    <n v="1"/>
    <s v="M199005"/>
    <n v="1"/>
    <s v="CA"/>
    <s v="Manufacture of food products, beverages and products"/>
    <s v="Manufacture of prepared animal feeds"/>
    <x v="31"/>
    <x v="1"/>
    <s v="MANUFACTURING"/>
    <s v="FOOD, BEVERAGES &amp; TOBACCO"/>
    <s v="ANIMAL FEEDS"/>
    <s v="PRODUCTION IN TONNES"/>
    <s v="-"/>
    <s v="DEPARTMENT FOR RURAL AFFAIRS &amp; AGRICULTURE"/>
    <s v="QUARTERLY"/>
    <x v="14"/>
    <x v="0"/>
  </r>
  <r>
    <n v="18"/>
    <n v="11010"/>
    <s v="Spirits &amp; Wines"/>
    <n v="1"/>
    <s v="sh_sp_11.01-6"/>
    <n v="1"/>
    <s v="CA"/>
    <s v="Manufacture of food products, beverages and products"/>
    <s v="Manufacture of alcoholic beverages - spirits, wines and cider"/>
    <x v="32"/>
    <x v="1"/>
    <s v="MANUFACTURING"/>
    <s v="FOOD, BEVERAGES &amp; TOBACCO"/>
    <s v="SPIRITS &amp; WINES"/>
    <s v="DEFLATED GROSS TURNOVER"/>
    <s v="GROSS TURNOVER"/>
    <s v="MONTHLY BUSINESS SURVEY, ONS"/>
    <s v="QUARTERLY"/>
    <x v="15"/>
    <x v="1"/>
  </r>
  <r>
    <n v="19"/>
    <n v="11050"/>
    <s v="Beer &amp; malt"/>
    <n v="1"/>
    <s v="sh_sp_11.01-6"/>
    <n v="0"/>
    <s v="CA"/>
    <s v="Manufacture of food products, beverages and products"/>
    <s v="Manufacture of alcoholic beverages - beer and malt"/>
    <x v="33"/>
    <x v="1"/>
    <s v="MANUFACTURING"/>
    <s v="FOOD, BEVERAGES &amp; TOBACCO"/>
    <s v="BEER &amp; MALT"/>
    <s v="DEFLATED GROSS TURNOVER"/>
    <s v="GROSS TURNOVER"/>
    <s v="MONTHLY BUSINESS SURVEY, ONS"/>
    <s v="QUARTERLY"/>
    <x v="15"/>
    <x v="1"/>
  </r>
  <r>
    <n v="20"/>
    <n v="11070"/>
    <s v="Soft Drinks"/>
    <n v="1"/>
    <s v="sh_sp_11.07"/>
    <n v="0"/>
    <s v="CA"/>
    <s v="Manufacture of food products, beverages and products"/>
    <s v="Manufacture of soft drinks; production of mineral waters and other bottled waters"/>
    <x v="34"/>
    <x v="1"/>
    <s v="MANUFACTURING"/>
    <s v="FOOD, BEVERAGES &amp; TOBACCO"/>
    <s v="SOFT DRINKS"/>
    <s v="DEFLATED GROSS TURNOVER"/>
    <s v="GROSS TURNOVER"/>
    <s v="MONTHLY BUSINESS SURVEY, ONS"/>
    <s v="QUARTERLY"/>
    <x v="16"/>
    <x v="1"/>
  </r>
  <r>
    <n v="22"/>
    <n v="13000"/>
    <s v="Textiles"/>
    <n v="1"/>
    <s v="sh_sp_13"/>
    <n v="0"/>
    <s v="CB"/>
    <s v="Manufacture of textiles, wearing apparel and leather"/>
    <s v="Manufacture of textiles"/>
    <x v="35"/>
    <x v="1"/>
    <s v="MANUFACTURING"/>
    <s v="TEXTILES, CLOTHING &amp; LEATHER"/>
    <s v="MANUFACTURE OF TEXTILES"/>
    <s v="DEFLATED GROSS TURNOVER"/>
    <s v="GROSS TURNOVER"/>
    <s v="MONTHLY BUSINESS SURVEY, ONS"/>
    <s v="QUARTERLY"/>
    <x v="17"/>
    <x v="1"/>
  </r>
  <r>
    <n v="23"/>
    <n v="14000"/>
    <s v="Wearing apparel"/>
    <n v="1"/>
    <s v="sh_sp_14"/>
    <n v="1"/>
    <s v="CB"/>
    <s v="Manufacture of textiles, wearing apparel and leather"/>
    <s v="Manufacture of wearing apparel"/>
    <x v="36"/>
    <x v="1"/>
    <s v="MANUFACTURING"/>
    <s v="TEXTILES, CLOTHING &amp; LEATHER"/>
    <s v="MANUFACTURE OF WEARING APPAREL"/>
    <s v="DEFLATED GROSS TURNOVER"/>
    <s v="GROSS TURNOVER"/>
    <s v="MONTHLY BUSINESS SURVEY, ONS"/>
    <s v="QUARTERLY"/>
    <x v="18"/>
    <x v="1"/>
  </r>
  <r>
    <n v="24"/>
    <n v="15000"/>
    <s v="Leather goods"/>
    <n v="1"/>
    <s v="sh_sp_15"/>
    <n v="1"/>
    <s v="CB"/>
    <s v="Manufacture of textiles, wearing apparel and leather"/>
    <s v="Manufacture of leather and related products"/>
    <x v="37"/>
    <x v="1"/>
    <s v="MANUFACTURING"/>
    <s v="TEXTILES, CLOTHING &amp; LEATHER"/>
    <s v="MANUFACTURE OF LEATHER GOODS"/>
    <s v="DEFLATED GROSS TURNOVER"/>
    <s v="GROSS TURNOVER"/>
    <s v="MONTHLY BUSINESS SURVEY, ONS"/>
    <s v="QUARTERLY"/>
    <x v="19"/>
    <x v="1"/>
  </r>
  <r>
    <n v="25"/>
    <n v="16000"/>
    <s v="Wood and wood products"/>
    <n v="1"/>
    <s v="sh_sp_16"/>
    <n v="1"/>
    <s v="CC"/>
    <s v="Manufacture of wood and paper products, and printing"/>
    <s v="Manufacture of wood and products of wood and cork, except furniture; articles of straw and plaiting materials"/>
    <x v="38"/>
    <x v="1"/>
    <s v="MANUFACTURING"/>
    <s v="OTHER MANUFACTURING INDUSTRIES; REPAIR &amp; INSTALLATION"/>
    <s v="MANUFACTURE OF WOOD &amp; WOOD PRODUCTS"/>
    <s v="DEFLATED GROSS TURNOVER"/>
    <s v="GROSS TURNOVER"/>
    <s v="MONTHLY BUSINESS SURVEY, ONS"/>
    <s v="QUARTERLY"/>
    <x v="20"/>
    <x v="1"/>
  </r>
  <r>
    <n v="26"/>
    <n v="17000"/>
    <s v="Paper &amp; paper products"/>
    <n v="1"/>
    <s v="sh_sp_17"/>
    <n v="1"/>
    <s v="CC"/>
    <s v="Manufacture of wood and paper products, and printing"/>
    <s v="Manufacture of paper and paper products"/>
    <x v="39"/>
    <x v="1"/>
    <s v="MANUFACTURING"/>
    <s v="OTHER MANUFACTURING INDUSTRIES; REPAIR &amp; INSTALLATION"/>
    <s v="MANUFACTURE OF PAPER &amp; PAPER PRODUCTS"/>
    <s v="DEFLATED GROSS TURNOVER"/>
    <s v="GROSS TURNOVER"/>
    <s v="MONTHLY BUSINESS SURVEY, ONS"/>
    <s v="QUARTERLY"/>
    <x v="21"/>
    <x v="1"/>
  </r>
  <r>
    <n v="27"/>
    <n v="18000"/>
    <s v="Printing and recording"/>
    <n v="1"/>
    <s v="sh_sp_18"/>
    <n v="0"/>
    <s v="CC"/>
    <s v="Manufacture of wood and paper products, and printing"/>
    <s v="Printing and reproduction of recorded media"/>
    <x v="40"/>
    <x v="1"/>
    <s v="MANUFACTURING"/>
    <s v="OTHER MANUFACTURING INDUSTRIES; REPAIR &amp; INSTALLATION"/>
    <s v="PRINTING &amp; RECORDING"/>
    <s v="DEFLATED GROSS TURNOVER"/>
    <s v="GROSS TURNOVER"/>
    <s v="MONTHLY BUSINESS SURVEY, ONS"/>
    <s v="QUARTERLY"/>
    <x v="22"/>
    <x v="1"/>
  </r>
  <r>
    <n v="28"/>
    <n v="19000"/>
    <s v="Coke, petroleum &amp; petrochemicals"/>
    <n v="1"/>
    <s v="H19"/>
    <n v="0"/>
    <s v="CD"/>
    <s v="Manufacture of coke and refined petroleum products"/>
    <s v="Manufacture of coke, refined petroleum products and petrochemicals - 19/20.14/16/17/60"/>
    <x v="41"/>
    <x v="1"/>
    <s v="MANUFACTURING"/>
    <s v="REFINED PETROLEUM, CHEMICAL &amp; PHARMACEUTICAL PRODUCTS"/>
    <s v="MANUFACTURE OF REFINED PETROLEUM PRODUCTS"/>
    <s v="PRODUCTION IN TONNES"/>
    <s v="-"/>
    <s v="DEPARTMENT FOR ENERGY AND CLIMATE CHANGE"/>
    <s v="QUARTERLY"/>
    <x v="23"/>
    <x v="0"/>
  </r>
  <r>
    <n v="28"/>
    <n v="20100"/>
    <s v="Coke, petroleum &amp; petrochemicals"/>
    <n v="1"/>
    <s v="H20B"/>
    <n v="1"/>
    <s v="CE"/>
    <s v="Manufacture of chemicals and chemical products"/>
    <s v="Manufacture of coke, refined petroleum products and petrochemicals - 19/20.14/16/17/60"/>
    <x v="42"/>
    <x v="1"/>
    <s v="MANUFACTURING"/>
    <s v="REFINED PETROLEUM, CHEMICAL &amp; PHARMACEUTICAL PRODUCTS"/>
    <s v="MANUFACTURE OF BASIC CHEMICALS"/>
    <s v="DEFLATED GROSS TURNOVER"/>
    <s v="GROSS TURNOVER"/>
    <s v="MONTHLY BUSINESS SURVEY, ONS"/>
    <s v="QUARTERLY"/>
    <x v="24"/>
    <x v="0"/>
  </r>
  <r>
    <n v="28"/>
    <n v="20140"/>
    <s v="Coke, petroleum &amp; petrochemicals"/>
    <n v="1"/>
    <s v="H20B"/>
    <n v="0"/>
    <s v="CE"/>
    <s v="Manufacture of chemicals and chemical products"/>
    <s v="Manufacture of coke, refined petroleum products and petrochemicals - 19/20.14/16/17/60"/>
    <x v="43"/>
    <x v="1"/>
    <s v="MANUFACTURING"/>
    <s v="REFINED PETROLEUM, CHEMICAL &amp; PHARMACEUTICAL PRODUCTS"/>
    <s v="MANUFACTURE OF OTHER ORGANIC BASIC CHEMICALS"/>
    <s v="PRODUCTION IN TONNES"/>
    <s v="-"/>
    <s v="INEOS GRANGEMOUTH"/>
    <s v="QUARTERLY"/>
    <x v="24"/>
    <x v="0"/>
  </r>
  <r>
    <n v="32"/>
    <n v="20150"/>
    <s v="Inorganic chemicals, fertiliser"/>
    <n v="1"/>
    <s v="sh_sp_20A"/>
    <n v="1"/>
    <s v="CE"/>
    <s v="Manufacture of chemicals and chemical products"/>
    <s v="Manufacture of industrial gases, inorganics and fertilisers (inorganic chemicals) - 20.11/13/15"/>
    <x v="44"/>
    <x v="1"/>
    <s v="MANUFACTURING"/>
    <s v="REFINED PETROLEUM, CHEMICAL &amp; PHARMACEUTICAL PRODUCTS"/>
    <s v="MANUFACTURE OF FERTILISERS &amp; NITROGEN COMPOUNDS"/>
    <s v="DEFLATED GROSS TURNOVER"/>
    <s v="GROSS TURNOVER"/>
    <s v="MONTHLY BUSINESS SURVEY, ONS"/>
    <s v="QUARTERLY"/>
    <x v="25"/>
    <x v="1"/>
  </r>
  <r>
    <n v="33"/>
    <n v="20200"/>
    <s v="Dyes &amp; agro-chemicals"/>
    <n v="1"/>
    <s v="sh_sp_20C"/>
    <n v="0"/>
    <s v="CE"/>
    <s v="Manufacture of chemicals and chemical products"/>
    <s v="Manufacture of dyestuffs, agro-chemicals - 20.12/20"/>
    <x v="45"/>
    <x v="1"/>
    <s v="MANUFACTURING"/>
    <s v="REFINED PETROLEUM, CHEMICAL &amp; PHARMACEUTICAL PRODUCTS"/>
    <s v="MANUFACTURE OF PESTICIDES &amp; OTHER AGROCHEMICAL PRODUCTS"/>
    <s v="DEFLATED GROSS TURNOVER"/>
    <s v="GROSS TURNOVER"/>
    <s v="MONTHLY BUSINESS SURVEY, ONS"/>
    <s v="QUARTERLY"/>
    <x v="26"/>
    <x v="1"/>
  </r>
  <r>
    <n v="29"/>
    <n v="20300"/>
    <s v="Paints, varnishes and inks etc"/>
    <n v="1"/>
    <s v="sh_sp_20.3"/>
    <n v="1"/>
    <s v="CE"/>
    <s v="Manufacture of chemicals and chemical products"/>
    <s v="Manufacture of paints, varnishes and similar coatings, printing ink and mastics"/>
    <x v="46"/>
    <x v="1"/>
    <s v="MANUFACTURING"/>
    <s v="REFINED PETROLEUM, CHEMICAL &amp; PHARMACEUTICAL PRODUCTS"/>
    <s v="MANUFACTURE OF PAINTS, VARNISHES &amp; INKS"/>
    <s v="DEFLATED GROSS TURNOVER"/>
    <s v="GROSS TURNOVER"/>
    <s v="MONTHLY BUSINESS SURVEY, ONS"/>
    <s v="QUARTERLY"/>
    <x v="27"/>
    <x v="1"/>
  </r>
  <r>
    <n v="30"/>
    <n v="20400"/>
    <s v="Cleaning &amp; toilet preparations"/>
    <n v="1"/>
    <s v="sh_sp_20.4"/>
    <n v="0"/>
    <s v="CE"/>
    <s v="Manufacture of chemicals and chemical products"/>
    <s v="Manufacture of soap &amp; detergents, cleaning &amp; polishing, perfumes &amp; toilet preparations"/>
    <x v="47"/>
    <x v="1"/>
    <s v="MANUFACTURING"/>
    <s v="REFINED PETROLEUM, CHEMICAL &amp; PHARMACEUTICAL PRODUCTS"/>
    <s v="MANUFACTURE OF SOAP &amp; DETERGENTS"/>
    <s v="DEFLATED GROSS TURNOVER"/>
    <s v="GROSS TURNOVER"/>
    <s v="MONTHLY BUSINESS SURVEY, ONS"/>
    <s v="QUARTERLY"/>
    <x v="28"/>
    <x v="1"/>
  </r>
  <r>
    <n v="31"/>
    <n v="20500"/>
    <s v="Other chemicals"/>
    <n v="1"/>
    <s v="sh_sp_20.5"/>
    <n v="0"/>
    <s v="CE"/>
    <s v="Manufacture of chemicals and chemical products"/>
    <s v="Manufacture of other chemical products"/>
    <x v="48"/>
    <x v="1"/>
    <s v="MANUFACTURING"/>
    <s v="REFINED PETROLEUM, CHEMICAL &amp; PHARMACEUTICAL PRODUCTS"/>
    <s v="MANUFACTURE OF OTHER CHEMICAL PRODUCTS"/>
    <s v="DEFLATED GROSS TURNOVER"/>
    <s v="GROSS TURNOVER"/>
    <s v="MONTHLY BUSINESS SURVEY, ONS"/>
    <s v="QUARTERLY"/>
    <x v="29"/>
    <x v="1"/>
  </r>
  <r>
    <n v="34"/>
    <n v="21000"/>
    <s v="Pharmaceuticals"/>
    <n v="1"/>
    <s v="sh_sp_21"/>
    <n v="0"/>
    <s v="CF"/>
    <s v="Manufacture of basic pharmaceuticals and their products"/>
    <s v="Manufacture of basic pharmaceutical products and pharmaceutical preparations"/>
    <x v="49"/>
    <x v="1"/>
    <s v="MANUFACTURING"/>
    <s v="REFINED PETROLEUM, CHEMICAL &amp; PHARMACEUTICAL PRODUCTS"/>
    <s v="MANUFACTURE OF BASIC PHARMACEUTICAL PRODUCTS &amp; PHARMACEUTICAL PREPARATIONS"/>
    <s v="DEFLATED GROSS TURNOVER"/>
    <s v="GROSS TURNOVER"/>
    <s v="MONTHLY BUSINESS SURVEY, ONS"/>
    <s v="QUARTERLY"/>
    <x v="30"/>
    <x v="1"/>
  </r>
  <r>
    <n v="35"/>
    <n v="22000"/>
    <s v="Rubber &amp; Plastic"/>
    <n v="1"/>
    <s v="sh_sp_22"/>
    <n v="1"/>
    <s v="CG"/>
    <s v="Manufacture of rubber, plastic and other non-metallic mineral products"/>
    <s v="Manufacture of rubber and plastic products"/>
    <x v="50"/>
    <x v="1"/>
    <s v="MANUFACTURING"/>
    <s v="OTHER MANUFACTURING INDUSTRIES; REPAIR &amp; INSTALLATION"/>
    <s v="MANUFACTURE OF RUBBER AND PLASTIC PRODUCTS"/>
    <s v="DEFLATED GROSS TURNOVER"/>
    <s v="GROSS TURNOVER"/>
    <s v="MONTHLY BUSINESS SURVEY, ONS"/>
    <s v="QUARTERLY"/>
    <x v="31"/>
    <x v="1"/>
  </r>
  <r>
    <n v="37"/>
    <n v="23000"/>
    <s v="other nonmetallic mineral products"/>
    <n v="1"/>
    <s v="sh_sp_23OTHER"/>
    <n v="1"/>
    <s v="CG"/>
    <s v="Manufacture of rubber, plastic and other non-metallic mineral products"/>
    <s v="Manufacture of glass, refractory, clay, porcelain, ceramic, stone products - 23.1-4/7-9"/>
    <x v="51"/>
    <x v="1"/>
    <s v="MANUFACTURING"/>
    <s v="OTHER MANUFACTURING INDUSTRIES; REPAIR &amp; INSTALLATION"/>
    <s v="MANUFACTURE OF OTHER NON-METALLIC MINERAL PRODUCTS"/>
    <s v="DEFLATED GROSS TURNOVER"/>
    <s v="GROSS TURNOVER"/>
    <s v="MONTHLY BUSINESS SURVEY, ONS"/>
    <s v="QUARTERLY"/>
    <x v="32"/>
    <x v="1"/>
  </r>
  <r>
    <n v="36"/>
    <n v="23500"/>
    <s v="cement production"/>
    <n v="1"/>
    <s v="sh_sp_23.5-6"/>
    <n v="0"/>
    <s v="CG"/>
    <s v="Manufacture of rubber, plastic and other non-metallic mineral products"/>
    <s v="Manufacture of cement, lime, plaster and articles of concrete, cement and plaster"/>
    <x v="52"/>
    <x v="1"/>
    <s v="MANUFACTURING"/>
    <s v="OTHER MANUFACTURING INDUSTRIES; REPAIR &amp; INSTALLATION"/>
    <s v="MANUFACTURE OF CEMENT, LIME &amp; PLASTER"/>
    <s v="PRODUCTION IN TONNES"/>
    <s v="-"/>
    <s v="TARMAC, DUNBAR"/>
    <s v="QUARTERLY"/>
    <x v="33"/>
    <x v="0"/>
  </r>
  <r>
    <n v="36"/>
    <n v="23600"/>
    <s v="cement products"/>
    <n v="1"/>
    <s v="sh_sp_23.5-6"/>
    <n v="0"/>
    <s v="CG"/>
    <s v="Manufacture of rubber, plastic and other non-metallic mineral products"/>
    <s v="Manufacture of cement, lime, plaster and articles of concrete, cement and plaster"/>
    <x v="53"/>
    <x v="1"/>
    <s v="MANUFACTURING"/>
    <s v="OTHER MANUFACTURING INDUSTRIES; REPAIR &amp; INSTALLATION"/>
    <s v="MANUFACTURE OF ARTICLES OF CONCRETE, CEMENT &amp; PLASTER"/>
    <s v="DEFLATED GROSS TURNOVER"/>
    <s v="GROSS TURNOVER"/>
    <s v="MONTHLY BUSINESS SURVEY, ONS"/>
    <s v="QUARTERLY"/>
    <x v="33"/>
    <x v="1"/>
  </r>
  <r>
    <n v="38"/>
    <n v="24100"/>
    <s v="Steel production"/>
    <n v="1"/>
    <s v="sh_sp_24.1-3"/>
    <n v="1"/>
    <s v="CH"/>
    <s v="Manufacture of basic metals and fabricated metal products, except machinery"/>
    <s v="Manufacture of basic iron and steel"/>
    <x v="54"/>
    <x v="1"/>
    <s v="MANUFACTURING"/>
    <s v="METALS, METAL PRODUCTS &amp; MACHINERY N.E.C"/>
    <s v="MANUFACTURE OF BASIC IRON &amp; STEEL"/>
    <s v="PRODUCTION IN TONNES"/>
    <s v="-"/>
    <s v="INTERNATIONAL STEEL STATISTICS BUREAU"/>
    <s v="QUARTERLY"/>
    <x v="34"/>
    <x v="0"/>
  </r>
  <r>
    <n v="39"/>
    <n v="24400"/>
    <s v="other metal production"/>
    <n v="1"/>
    <s v="sh_sp_24.4-5"/>
    <n v="1"/>
    <s v="CH"/>
    <s v="Manufacture of basic metals and fabricated metal products, except machinery"/>
    <s v="Manufacture of other basic metals and casting"/>
    <x v="55"/>
    <x v="1"/>
    <s v="MANUFACTURING"/>
    <s v="METALS, METAL PRODUCTS &amp; MACHINERY N.E.C"/>
    <s v="MANUFACTURE OF BASIC PRECIOUS &amp; OTHER NON-FERROUS METALS"/>
    <s v="DEFLATED GROSS TURNOVER"/>
    <s v="GROSS TURNOVER"/>
    <s v="MONTHLY BUSINESS SURVEY, ONS"/>
    <s v="QUARTERLY"/>
    <x v="35"/>
    <x v="1"/>
  </r>
  <r>
    <n v="41"/>
    <n v="25100"/>
    <s v="Fabricated metal"/>
    <n v="1"/>
    <s v="sh_sp_25OTHER"/>
    <n v="1"/>
    <s v="CH"/>
    <s v="Manufacture of basic metals and fabricated metal products, except machinery"/>
    <s v="Manufacture of fabricated metal products, excluding weapons and ammunition - 25.1-3/5-9"/>
    <x v="56"/>
    <x v="1"/>
    <s v="MANUFACTURING"/>
    <s v="METALS, METAL PRODUCTS &amp; MACHINERY N.E.C"/>
    <s v="MANUFACTURE OF STRUCTURAL METAL PRODUCTS"/>
    <s v="DEFLATED GROSS TURNOVER"/>
    <s v="GROSS TURNOVER"/>
    <s v="MONTHLY BUSINESS SURVEY, ONS"/>
    <s v="QUARTERLY"/>
    <x v="36"/>
    <x v="1"/>
  </r>
  <r>
    <n v="40"/>
    <n v="25400"/>
    <s v="Weapons &amp; Ammunition"/>
    <n v="1"/>
    <s v="sh_sp_25.4"/>
    <n v="1"/>
    <s v="CH"/>
    <s v="Manufacture of basic metals and fabricated metal products, except machinery"/>
    <s v="Manufacture of weapons and ammunition"/>
    <x v="57"/>
    <x v="1"/>
    <s v="MANUFACTURING"/>
    <s v="METALS, METAL PRODUCTS &amp; MACHINERY N.E.C"/>
    <s v="MANUFACTURE OF WEAPONS &amp; AMMUNITION"/>
    <s v="DEFLATED GROSS TURNOVER"/>
    <s v="GROSS TURNOVER"/>
    <s v="MONTHLY BUSINESS SURVEY, ONS"/>
    <s v="QUARTERLY"/>
    <x v="37"/>
    <x v="1"/>
  </r>
  <r>
    <n v="42"/>
    <n v="26000"/>
    <s v="Computers, electonics &amp; opticals"/>
    <n v="1"/>
    <s v="sh_sp_26"/>
    <n v="1"/>
    <s v="CI"/>
    <s v="Manufacture of computer, electronic and optical products"/>
    <s v="Manufacture of computer, electronic and optical products"/>
    <x v="58"/>
    <x v="1"/>
    <s v="MANUFACTURING"/>
    <s v="COMPUTER, ELECTRICAL &amp; OPTICAL PRODUCTS"/>
    <s v="MANUFACTURE OF COMPUTER, ELECTRONIC &amp; OPTICAL PRODUCTS"/>
    <s v="DEFLATED GROSS TURNOVER"/>
    <s v="GROSS TURNOVER"/>
    <s v="MONTHLY BUSINESS SURVEY, ONS"/>
    <s v="QUARTERLY"/>
    <x v="38"/>
    <x v="1"/>
  </r>
  <r>
    <n v="43"/>
    <n v="27000"/>
    <s v="Electrical equipment"/>
    <n v="1"/>
    <s v="sh_sp_27"/>
    <n v="1"/>
    <s v="CJ"/>
    <s v="Manufacture of electrical equipment"/>
    <s v="Manufacture of electrical equipment"/>
    <x v="59"/>
    <x v="1"/>
    <s v="MANUFACTURING"/>
    <s v="COMPUTER, ELECTRICAL &amp; OPTICAL PRODUCTS"/>
    <s v="MANUFACTURE OF ELECTRICAL EQUIPMENT"/>
    <s v="DEFLATED GROSS TURNOVER"/>
    <s v="GROSS TURNOVER"/>
    <s v="MONTHLY BUSINESS SURVEY, ONS"/>
    <s v="QUARTERLY"/>
    <x v="39"/>
    <x v="1"/>
  </r>
  <r>
    <n v="44"/>
    <n v="28000"/>
    <s v="Machinery &amp; equipment"/>
    <n v="1"/>
    <s v="sh_sp_28"/>
    <n v="1"/>
    <s v="CK"/>
    <s v="Manufacture of machinery and equipment n.e.c."/>
    <s v="Manufacture of machinery and equipment not elsewhere classified"/>
    <x v="60"/>
    <x v="1"/>
    <s v="MANUFACTURING"/>
    <s v="METALS, METAL PRODUCTS &amp; MACHINERY N.E.C"/>
    <s v="MANUFACTURE OF MACHINERY &amp; EQUIPMENT N.E.C"/>
    <s v="DEFLATED GROSS TURNOVER"/>
    <s v="GROSS TURNOVER"/>
    <s v="MONTHLY BUSINESS SURVEY, ONS"/>
    <s v="QUARTERLY"/>
    <x v="40"/>
    <x v="1"/>
  </r>
  <r>
    <n v="45"/>
    <n v="29000"/>
    <s v="Motor Vehicles"/>
    <n v="1"/>
    <s v="sh_sp_29"/>
    <n v="1"/>
    <s v="CL"/>
    <s v="Manufacture of transport equipment"/>
    <s v="Manufacture of motor vehicles, trailers and semi-trailers"/>
    <x v="61"/>
    <x v="1"/>
    <s v="MANUFACTURING"/>
    <s v="TRANSPORT EQUIPMENT"/>
    <s v="MANUFACTURE OF MOTOR VEHICLES"/>
    <s v="DEFLATED GROSS TURNOVER"/>
    <s v="GROSS TURNOVER"/>
    <s v="MONTHLY BUSINESS SURVEY, ONS"/>
    <s v="QUARTERLY"/>
    <x v="41"/>
    <x v="1"/>
  </r>
  <r>
    <n v="46"/>
    <n v="30100"/>
    <s v="Ships &amp; Boats"/>
    <n v="1"/>
    <s v="sh_sp_30.1"/>
    <n v="0"/>
    <s v="CL"/>
    <s v="Manufacture of transport equipment"/>
    <s v="Building of ships and boats"/>
    <x v="62"/>
    <x v="1"/>
    <s v="MANUFACTURING"/>
    <s v="TRANSPORT EQUIPMENT"/>
    <s v="MANUFACTURE OF SHIPS &amp; BOATS"/>
    <s v="DEFLATED GROSS TURNOVER"/>
    <s v="GROSS TURNOVER"/>
    <s v="MONTHLY BUSINESS SURVEY, ONS"/>
    <s v="QUARTERLY"/>
    <x v="42"/>
    <x v="1"/>
  </r>
  <r>
    <n v="48"/>
    <n v="30240"/>
    <s v="Other transport equipment"/>
    <n v="1"/>
    <s v="sh_sp_30OTHER"/>
    <n v="1"/>
    <s v="CL"/>
    <s v="Manufacture of transport equipment"/>
    <s v="Manufacture of other transport equipment - 30.2/4/9"/>
    <x v="63"/>
    <x v="1"/>
    <s v="MANUFACTURING"/>
    <s v="TRANSPORT EQUIPMENT"/>
    <s v="MANUFACTURE OF OTHER TRANSPORT EQUIPMENT"/>
    <s v="DEFLATED GROSS TURNOVER"/>
    <s v="GROSS TURNOVER"/>
    <s v="MONTHLY BUSINESS SURVEY, ONS"/>
    <s v="QUARTERLY"/>
    <x v="43"/>
    <x v="1"/>
  </r>
  <r>
    <n v="47"/>
    <n v="30300"/>
    <s v="Air &amp; spacecraft"/>
    <n v="1"/>
    <s v="sh_sp_30.3"/>
    <n v="1"/>
    <s v="CL"/>
    <s v="Manufacture of transport equipment"/>
    <s v="Manufacture of air and spacecraft and related machinery"/>
    <x v="64"/>
    <x v="1"/>
    <s v="MANUFACTURING"/>
    <s v="TRANSPORT EQUIPMENT"/>
    <s v="MANUFACTURE OF AIR AND SPACECRAFT"/>
    <s v="DEFLATED GROSS TURNOVER"/>
    <s v="GROSS TURNOVER"/>
    <s v="MONTHLY BUSINESS SURVEY, ONS"/>
    <s v="QUARTERLY"/>
    <x v="44"/>
    <x v="1"/>
  </r>
  <r>
    <n v="49"/>
    <n v="31000"/>
    <s v="Furniture"/>
    <n v="1"/>
    <s v="sh_sp_31"/>
    <n v="1"/>
    <s v="CM"/>
    <s v="Manufacture of furniture, other manufacturing; repair and installation of machinery and equipment"/>
    <s v="Manufacture of furniture"/>
    <x v="65"/>
    <x v="1"/>
    <s v="MANUFACTURING"/>
    <s v="OTHER MANUFACTURING INDUSTRIES; REPAIR &amp; INSTALLATION"/>
    <s v="MANUFACTURE OF FURNITURE"/>
    <s v="DEFLATED GROSS TURNOVER"/>
    <s v="GROSS TURNOVER"/>
    <s v="MONTHLY BUSINESS SURVEY, ONS"/>
    <s v="QUARTERLY"/>
    <x v="45"/>
    <x v="1"/>
  </r>
  <r>
    <n v="50"/>
    <n v="32000"/>
    <s v="Other manufacturing"/>
    <n v="1"/>
    <s v="sh_sp_32"/>
    <n v="0"/>
    <s v="CM"/>
    <s v="Manufacture of furniture, other manufacturing; repair and installation of machinery and equipment"/>
    <s v="Other manufacturing"/>
    <x v="66"/>
    <x v="1"/>
    <s v="MANUFACTURING"/>
    <s v="OTHER MANUFACTURING INDUSTRIES; REPAIR &amp; INSTALLATION"/>
    <s v="OTHER MANUFACTURING"/>
    <s v="DEFLATED GROSS TURNOVER"/>
    <s v="GROSS TURNOVER"/>
    <s v="MONTHLY BUSINESS SURVEY, ONS"/>
    <s v="QUARTERLY"/>
    <x v="46"/>
    <x v="1"/>
  </r>
  <r>
    <n v="53"/>
    <n v="33120"/>
    <s v="Rest of repair &amp; maintenance"/>
    <n v="1"/>
    <s v="sh_sp_33OTHER"/>
    <n v="1"/>
    <s v="CM"/>
    <s v="Manufacture of furniture, other manufacturing; repair and installation of machinery and equipment"/>
    <s v="Rest of repair and maintenance, installation - 33.11-14/17/19/20"/>
    <x v="67"/>
    <x v="1"/>
    <s v="MANUFACTURING"/>
    <s v="OTHER MANUFACTURING INDUSTRIES; REPAIR &amp; INSTALLATION"/>
    <s v="REPAIR &amp; INSTALLATION OF MACHINERY &amp; EQUIPMENT"/>
    <s v="DEFLATED GROSS TURNOVER"/>
    <s v="GROSS TURNOVER"/>
    <s v="MONTHLY BUSINESS SURVEY, ONS"/>
    <s v="QUARTERLY"/>
    <x v="47"/>
    <x v="1"/>
  </r>
  <r>
    <n v="51"/>
    <n v="33150"/>
    <s v="Repair &amp; maintenance of ships"/>
    <n v="1"/>
    <s v="sh_sp_33.15"/>
    <n v="0"/>
    <s v="CM"/>
    <s v="Manufacture of furniture, other manufacturing; repair and installation of machinery and equipment"/>
    <s v="Repair and maintenance of ships and boats"/>
    <x v="68"/>
    <x v="1"/>
    <s v="MANUFACTURING"/>
    <s v="OTHER MANUFACTURING INDUSTRIES; REPAIR &amp; INSTALLATION"/>
    <s v="REPAIR &amp; MAINTENANCE OF SHIPS &amp; BOATS"/>
    <s v="DEFLATED GROSS TURNOVER"/>
    <s v="GROSS TURNOVER"/>
    <s v="MONTHLY BUSINESS SURVEY, ONS"/>
    <s v="QUARTERLY"/>
    <x v="48"/>
    <x v="1"/>
  </r>
  <r>
    <n v="52"/>
    <n v="33160"/>
    <s v="Repair &amp; maintenance of aircraft &amp; spacecraft"/>
    <n v="1"/>
    <s v="sh_sp_33.16"/>
    <n v="1"/>
    <s v="CM"/>
    <s v="Manufacture of furniture, other manufacturing; repair and installation of machinery and equipment"/>
    <s v="Repair and maintenance of aircraft and spacecraft"/>
    <x v="69"/>
    <x v="1"/>
    <s v="MANUFACTURING"/>
    <s v="OTHER MANUFACTURING INDUSTRIES; REPAIR &amp; INSTALLATION"/>
    <s v="REPAIR &amp; MAINTENANCE OF AIRCRAFT &amp; SPACECRAFT"/>
    <s v="DEFLATED GROSS TURNOVER"/>
    <s v="GROSS TURNOVER"/>
    <s v="MONTHLY BUSINESS SURVEY, ONS"/>
    <s v="QUARTERLY"/>
    <x v="49"/>
    <x v="1"/>
  </r>
  <r>
    <n v="54"/>
    <n v="35100"/>
    <s v="Electricity"/>
    <n v="1"/>
    <s v="x_cpi_elec"/>
    <n v="1"/>
    <s v="D"/>
    <s v="Electricity, gas, steam and air conditioning supply"/>
    <s v="Electric power generation, transmission, distribution and trade"/>
    <x v="70"/>
    <x v="1"/>
    <s v="ELECTRICITY &amp; GAS SUPPLY"/>
    <s v="ELECTRICITY &amp; GAS SUPPLY"/>
    <s v="ELECTRICITY POWER GENERATION, TRANSMISSION &amp; DISTRIBUTION"/>
    <s v="GENERATION IN MWHr FOR CONVENTIONAL, HYRDO AND WIND COMPONENTS"/>
    <s v="-"/>
    <s v="SCOTTISH GAS, SCOTTISH POWER, SCOTTISH &amp; SOUTHERN ENERGY, DEPARTMENT FOR ENERGY &amp; CLIMATE CHANGE"/>
    <s v="QUARTERLY"/>
    <x v="50"/>
    <x v="0"/>
  </r>
  <r>
    <n v="55"/>
    <n v="35200"/>
    <s v="Gas etc"/>
    <n v="1"/>
    <s v="x_cpi_gas"/>
    <n v="1"/>
    <s v="D"/>
    <s v="Electricity, gas, steam and air conditioning supply"/>
    <s v="Manufacture of gas; distribution of gaseous fuels through mains; steam and aircon supply"/>
    <x v="71"/>
    <x v="1"/>
    <s v="ELECTRICITY &amp; GAS SUPPLY"/>
    <s v="ELECTRICITY &amp; GAS SUPPLY"/>
    <s v="MANUFACTURE OF GAS; DISTRIBUTION OF GASEOUS FUELS THROUGH MAINS"/>
    <s v="MAINS GAS SUPPLIED IN TONNES"/>
    <s v="-"/>
    <s v="DEPARTMENT FOR ENERGY AND CLIMATE CHANGE"/>
    <s v="QUARTERLY"/>
    <x v="51"/>
    <x v="0"/>
  </r>
  <r>
    <n v="56"/>
    <n v="36000"/>
    <s v="Water supply"/>
    <n v="1"/>
    <s v="H36"/>
    <n v="1"/>
    <s v="E"/>
    <s v="Water supply; sewerage, waste management and remediation activities"/>
    <s v="Water collection, treatment, supply and sewerage"/>
    <x v="72"/>
    <x v="1"/>
    <s v="WATER SUPPLY &amp; WASTE MANAGEMENT"/>
    <s v="WATER SUPPLY &amp; WASTE MANAGEMENT"/>
    <s v="WATER COLLECTION, TREATMENT &amp; SUPPLY"/>
    <s v="WATER SUPPLY (VOLUME)"/>
    <s v="-"/>
    <s v="SCOTTISH WATER"/>
    <s v="QUARTERLY"/>
    <x v="52"/>
    <x v="0"/>
  </r>
  <r>
    <n v="56"/>
    <n v="37000"/>
    <s v="Sewerage"/>
    <n v="1"/>
    <s v="H37"/>
    <n v="1"/>
    <s v="E"/>
    <s v="Water supply; sewerage, waste management and remediation activities"/>
    <s v="Water collection, treatment, supply and sewerage"/>
    <x v="73"/>
    <x v="1"/>
    <s v="WATER SUPPLY &amp; WASTE MANAGEMENT"/>
    <s v="WATER SUPPLY &amp; WASTE MANAGEMENT"/>
    <s v="SEWERAGE"/>
    <s v="DEFLATED GROSS TURNOVER"/>
    <s v="GROSS TURNOVER"/>
    <s v="MONTHLY BUSINESS SURVEY, ONS"/>
    <s v="QUARTERLY"/>
    <x v="53"/>
    <x v="0"/>
  </r>
  <r>
    <n v="57"/>
    <n v="38000"/>
    <s v="Waste, Remediation &amp; recycling"/>
    <n v="1"/>
    <s v="H38"/>
    <n v="0"/>
    <s v="E"/>
    <s v="Water supply; sewerage, waste management and remediation activities"/>
    <s v="Waste collection, treatment and disposal activities; materials recovery"/>
    <x v="74"/>
    <x v="1"/>
    <s v="WATER SUPPLY &amp; WASTE MANAGEMENT"/>
    <s v="WATER SUPPLY &amp; WASTE MANAGEMENT"/>
    <s v="WASTE, REMEDIATION &amp; RECYCLING"/>
    <s v="DEFLATED GROSS TURNOVER"/>
    <s v="GROSS TURNOVER"/>
    <s v="MONTHLY BUSINESS SURVEY, ONS"/>
    <s v="QUARTERLY"/>
    <x v="54"/>
    <x v="1"/>
  </r>
  <r>
    <n v="59"/>
    <n v="41000"/>
    <s v="Construction - all"/>
    <n v="1"/>
    <s v="M41000"/>
    <n v="1"/>
    <s v="F"/>
    <s v="Construction"/>
    <s v="Construction of buildings"/>
    <x v="75"/>
    <x v="2"/>
    <s v="CONSTRUCTION"/>
    <s v="CONSTRUCTION"/>
    <s v="CONSTRUCTION"/>
    <s v="DEFLATED OUTPUT VALUE"/>
    <s v="OUTPUT VALUE"/>
    <s v="ONS OUTPUT IN THE CONSTRUCTION INDUSTRY"/>
    <s v="QUARTERLY"/>
    <x v="55"/>
    <x v="1"/>
  </r>
  <r>
    <n v="62"/>
    <n v="45100"/>
    <s v="Motor Vehicles - Sales &amp; Repair"/>
    <n v="1"/>
    <s v="S45"/>
    <n v="1"/>
    <s v="G"/>
    <s v="Wholesale and retail trade; repair of motor vehicles and motorcycles"/>
    <s v="Wholesale and retail trade and repair of motor vehicles and motorcycles"/>
    <x v="76"/>
    <x v="3"/>
    <s v="DISTRIBUTION, HOTELS AND CATERING"/>
    <s v="RETAIL &amp; WHOLESALE"/>
    <s v="WHOLESALE &amp; RETAIL TRADE &amp; REPAIR OF MOTOR VEHICLES &amp; MOTORCYCLES"/>
    <s v="DEFLATED GROSS TURNOVER"/>
    <s v="GROSS TURNOVER"/>
    <s v="MONTHLY BUSINESS SURVEY, ONS"/>
    <s v="QUARTERLY"/>
    <x v="56"/>
    <x v="0"/>
  </r>
  <r>
    <n v="63"/>
    <n v="46100"/>
    <s v="Wholesale - excl vehicles"/>
    <n v="1"/>
    <s v="S46"/>
    <n v="1"/>
    <s v="G"/>
    <s v="Wholesale and retail trade; repair of motor vehicles and motorcycles"/>
    <s v="Wholesale trade, except of motor vehicles and motorcycles"/>
    <x v="77"/>
    <x v="3"/>
    <s v="DISTRIBUTION, HOTELS AND CATERING"/>
    <s v="RETAIL &amp; WHOLESALE"/>
    <s v="WHOLESALE TRADE ON A FEE OR CONTRACT BASIS"/>
    <s v="DEFLATED GROSS TURNOVER"/>
    <s v="GROSS TURNOVER"/>
    <s v="MONTHLY BUSINESS SURVEY, ONS"/>
    <s v="QUARTERLY"/>
    <x v="57"/>
    <x v="0"/>
  </r>
  <r>
    <n v="63"/>
    <n v="46200"/>
    <s v="Wholesale - excl vehicles"/>
    <n v="1"/>
    <s v="S46"/>
    <n v="1"/>
    <s v="G"/>
    <s v="Wholesale and retail trade; repair of motor vehicles and motorcycles"/>
    <s v="Wholesale trade, except of motor vehicles and motorcycles"/>
    <x v="78"/>
    <x v="3"/>
    <s v="DISTRIBUTION, HOTELS AND CATERING"/>
    <s v="RETAIL &amp; WHOLESALE"/>
    <s v="WHOLESALE TRADE OF AGRICULTURAL RAW MATERIALS &amp; LIVE ANIMALS"/>
    <s v="DEFLATED GROSS TURNOVER"/>
    <s v="GROSS TURNOVER"/>
    <s v="MONTHLY BUSINESS SURVEY, ONS"/>
    <s v="QUARTERLY"/>
    <x v="57"/>
    <x v="0"/>
  </r>
  <r>
    <n v="63"/>
    <n v="46300"/>
    <s v="Wholesale - excl vehicles"/>
    <n v="1"/>
    <s v="S46"/>
    <n v="1"/>
    <s v="G"/>
    <s v="Wholesale and retail trade; repair of motor vehicles and motorcycles"/>
    <s v="Wholesale trade, except of motor vehicles and motorcycles"/>
    <x v="79"/>
    <x v="3"/>
    <s v="DISTRIBUTION, HOTELS AND CATERING"/>
    <s v="RETAIL &amp; WHOLESALE"/>
    <s v="WHOLESALE TRADE OF FOOD, BEVERAGES &amp; TOBACCO"/>
    <s v="DEFLATED GROSS TURNOVER"/>
    <s v="GROSS TURNOVER"/>
    <s v="MONTHLY BUSINESS SURVEY, ONS"/>
    <s v="QUARTERLY"/>
    <x v="57"/>
    <x v="0"/>
  </r>
  <r>
    <n v="63"/>
    <n v="46400"/>
    <s v="Wholesale - excl vehicles"/>
    <n v="1"/>
    <s v="S46"/>
    <n v="1"/>
    <s v="G"/>
    <s v="Wholesale and retail trade; repair of motor vehicles and motorcycles"/>
    <s v="Wholesale trade, except of motor vehicles and motorcycles"/>
    <x v="80"/>
    <x v="3"/>
    <s v="DISTRIBUTION, HOTELS AND CATERING"/>
    <s v="RETAIL &amp; WHOLESALE"/>
    <s v="WHOLESALE TRADE OF HOUSEHOLD GOODS"/>
    <s v="DEFLATED GROSS TURNOVER"/>
    <s v="GROSS TURNOVER"/>
    <s v="MONTHLY BUSINESS SURVEY, ONS"/>
    <s v="QUARTERLY"/>
    <x v="57"/>
    <x v="0"/>
  </r>
  <r>
    <n v="63"/>
    <n v="46560"/>
    <s v="Wholesale - excl vehicles"/>
    <n v="1"/>
    <s v="S46"/>
    <n v="1"/>
    <s v="G"/>
    <s v="Wholesale and retail trade; repair of motor vehicles and motorcycles"/>
    <s v="Wholesale trade, except of motor vehicles and motorcycles"/>
    <x v="81"/>
    <x v="3"/>
    <s v="DISTRIBUTION, HOTELS AND CATERING"/>
    <s v="RETAIL &amp; WHOLESALE"/>
    <s v="WHOLESALE TRADE OF INFORMATION &amp; COMMUNICATION EQUIPMENT; OTHER MACHINERY, EQUIPMENT &amp; SUPPLIES"/>
    <s v="DEFLATED GROSS TURNOVER"/>
    <s v="GROSS TURNOVER"/>
    <s v="MONTHLY BUSINESS SURVEY, ONS"/>
    <s v="QUARTERLY"/>
    <x v="57"/>
    <x v="0"/>
  </r>
  <r>
    <n v="63"/>
    <n v="46700"/>
    <s v="Wholesale - excl vehicles"/>
    <n v="1"/>
    <s v="S46"/>
    <n v="1"/>
    <s v="G"/>
    <s v="Wholesale and retail trade; repair of motor vehicles and motorcycles"/>
    <s v="Wholesale trade, except of motor vehicles and motorcycles"/>
    <x v="82"/>
    <x v="3"/>
    <s v="DISTRIBUTION, HOTELS AND CATERING"/>
    <s v="RETAIL &amp; WHOLESALE"/>
    <s v="OTHER SPECIALISED WHOLESALE"/>
    <s v="DEFLATED GROSS TURNOVER"/>
    <s v="GROSS TURNOVER"/>
    <s v="MONTHLY BUSINESS SURVEY, ONS"/>
    <s v="QUARTERLY"/>
    <x v="57"/>
    <x v="0"/>
  </r>
  <r>
    <n v="63"/>
    <n v="46900"/>
    <s v="Wholesale - excl vehicles"/>
    <n v="1"/>
    <s v="S46"/>
    <n v="1"/>
    <s v="G"/>
    <s v="Wholesale and retail trade; repair of motor vehicles and motorcycles"/>
    <s v="Wholesale trade, except of motor vehicles and motorcycles"/>
    <x v="83"/>
    <x v="3"/>
    <s v="DISTRIBUTION, HOTELS AND CATERING"/>
    <s v="RETAIL &amp; WHOLESALE"/>
    <s v="NON-SPECIALISED WHOLESALE TRADE"/>
    <s v="DEFLATED GROSS TURNOVER"/>
    <s v="GROSS TURNOVER"/>
    <s v="MONTHLY BUSINESS SURVEY, ONS"/>
    <s v="QUARTERLY"/>
    <x v="57"/>
    <x v="0"/>
  </r>
  <r>
    <n v="64"/>
    <n v="47011"/>
    <s v="Retail - excl vehicles - Retail Predominantly Food (Small &amp; Medium)"/>
    <n v="1"/>
    <s v="M199007"/>
    <n v="1"/>
    <s v="G"/>
    <s v="Wholesale and retail trade; repair of motor vehicles and motorcycles"/>
    <s v="Retail trade, except of motor vehicles and motorcycles"/>
    <x v="84"/>
    <x v="3"/>
    <s v="DISTRIBUTION, HOTELS AND CATERING"/>
    <s v="RETAIL &amp; WHOLESALE"/>
    <s v="RETAIL TRADE - PREDOMINANTLY FOOD (SMALL &amp; MEDIUM)"/>
    <s v="DEFLATED GROSS TURNOVER"/>
    <s v="GROSS TURNOVER"/>
    <s v="MONTHLY BUSINESS SURVEY, ONS"/>
    <s v="QUARTERLY"/>
    <x v="58"/>
    <x v="0"/>
  </r>
  <r>
    <n v="64"/>
    <n v="47012"/>
    <s v="Retail - excl vehicles - Retail Predominantly Non-Food (Small &amp; Medium)"/>
    <n v="1"/>
    <s v="M199006"/>
    <n v="1"/>
    <s v="G"/>
    <s v="Wholesale and retail trade; repair of motor vehicles and motorcycles"/>
    <s v="Retail trade, except of motor vehicles and motorcycles"/>
    <x v="85"/>
    <x v="3"/>
    <s v="DISTRIBUTION, HOTELS AND CATERING"/>
    <s v="RETAIL &amp; WHOLESALE"/>
    <s v="RETAIL TRADE - PREDOMINANTLY NON-FOOD (SMALL &amp; MEDIUM)"/>
    <s v="DEFLATED GROSS TURNOVER"/>
    <s v="GROSS TURNOVER"/>
    <s v="MONTHLY BUSINESS SURVEY, ONS"/>
    <s v="QUARTERLY"/>
    <x v="59"/>
    <x v="0"/>
  </r>
  <r>
    <n v="64"/>
    <n v="47013"/>
    <s v="Retail - excl vehicles - Retail Non-Store (Small &amp; Medium)"/>
    <n v="1"/>
    <s v="M199008"/>
    <n v="1"/>
    <s v="G"/>
    <s v="Wholesale and retail trade; repair of motor vehicles and motorcycles"/>
    <s v="Retail trade, except of motor vehicles and motorcycles"/>
    <x v="86"/>
    <x v="3"/>
    <s v="DISTRIBUTION, HOTELS AND CATERING"/>
    <s v="RETAIL &amp; WHOLESALE"/>
    <s v="RETAIL TRADE - NON-STORE (SMALL &amp; MEDIUM)"/>
    <s v="DEFLATED GROSS TURNOVER"/>
    <s v="GROSS TURNOVER"/>
    <s v="MONTHLY BUSINESS SURVEY, ONS"/>
    <s v="QUARTERLY"/>
    <x v="60"/>
    <x v="0"/>
  </r>
  <r>
    <n v="64"/>
    <n v="47014"/>
    <s v="Retail - excl vehicles - Retail of Automotive Fuel (Small &amp; Medium)"/>
    <n v="1"/>
    <s v="M199009"/>
    <n v="0"/>
    <s v="G"/>
    <s v="Wholesale and retail trade; repair of motor vehicles and motorcycles"/>
    <s v="Retail trade, except of motor vehicles and motorcycles"/>
    <x v="87"/>
    <x v="3"/>
    <s v="DISTRIBUTION, HOTELS AND CATERING"/>
    <s v="RETAIL &amp; WHOLESALE"/>
    <s v="RETAIL TRADE - AUTOMOTIVE FUEL (SMALL &amp; MEDIUM)"/>
    <s v="DEFLATED GROSS TURNOVER"/>
    <s v="GROSS TURNOVER"/>
    <s v="MONTHLY BUSINESS SURVEY, ONS"/>
    <s v="QUARTERLY"/>
    <x v="61"/>
    <x v="0"/>
  </r>
  <r>
    <n v="64"/>
    <n v="47031"/>
    <s v="Retail - excl vehicles - Retail Predominantly Food (Large)"/>
    <n v="1"/>
    <s v="M199007"/>
    <n v="1"/>
    <s v="G"/>
    <s v="Wholesale and retail trade; repair of motor vehicles and motorcycles"/>
    <s v="Retail trade, except of motor vehicles and motorcycles"/>
    <x v="88"/>
    <x v="3"/>
    <s v="DISTRIBUTION, HOTELS AND CATERING"/>
    <s v="RETAIL &amp; WHOLESALE"/>
    <s v="RETAIL TRADE - PREDOMINANTLY FOOD (LARGE)"/>
    <s v="DEFLATED GROSS TURNOVER"/>
    <s v="GROSS TURNOVER"/>
    <s v="MONTHLY BUSINESS SURVEY, ONS"/>
    <s v="QUARTERLY"/>
    <x v="58"/>
    <x v="0"/>
  </r>
  <r>
    <n v="64"/>
    <n v="47032"/>
    <s v="Retail - excl vehicles - Retail Predominantly Non-Food (Large)"/>
    <n v="1"/>
    <s v="M199006"/>
    <n v="1"/>
    <s v="G"/>
    <s v="Wholesale and retail trade; repair of motor vehicles and motorcycles"/>
    <s v="Retail trade, except of motor vehicles and motorcycles"/>
    <x v="89"/>
    <x v="3"/>
    <s v="DISTRIBUTION, HOTELS AND CATERING"/>
    <s v="RETAIL &amp; WHOLESALE"/>
    <s v="RETAIL TRADE - PREDOMINANTLY NON-FOOD (LARGE)"/>
    <s v="DEFLATED GROSS TURNOVER"/>
    <s v="GROSS TURNOVER"/>
    <s v="MONTHLY BUSINESS SURVEY, ONS"/>
    <s v="QUARTERLY"/>
    <x v="59"/>
    <x v="0"/>
  </r>
  <r>
    <n v="65"/>
    <n v="49110"/>
    <s v="Rail transport - Rail Season Tickets"/>
    <n v="1"/>
    <s v="S49.1-2"/>
    <n v="1"/>
    <s v="H"/>
    <s v="Transportation and storage"/>
    <s v="Rail transport"/>
    <x v="90"/>
    <x v="3"/>
    <s v="TRANSPORT, STORAGE &amp; COMMUNICATION"/>
    <s v="TRANSPORT, IMFORMATION &amp; COMMUNICATION"/>
    <s v="RAIL TRANSPORT"/>
    <s v="PASSENGER MILES TRAVELLED"/>
    <s v="-"/>
    <s v="SCOTRAIL"/>
    <s v="MONTHLY"/>
    <x v="62"/>
    <x v="0"/>
  </r>
  <r>
    <n v="65"/>
    <n v="49120"/>
    <s v="Rail transport - Rail Other Tickets"/>
    <n v="1"/>
    <s v="S49.1-2"/>
    <n v="1"/>
    <s v="H"/>
    <s v="Transportation and storage"/>
    <s v="Rail transport"/>
    <x v="91"/>
    <x v="3"/>
    <s v="TRANSPORT, STORAGE &amp; COMMUNICATION"/>
    <s v="TRANSPORT, IMFORMATION &amp; COMMUNICATION"/>
    <s v="RAIL TRANSPORT"/>
    <s v="PASSENGER MILES TRAVELLED"/>
    <s v="-"/>
    <s v="SCOTRAIL"/>
    <s v="MONTHLY"/>
    <x v="62"/>
    <x v="0"/>
  </r>
  <r>
    <n v="65"/>
    <n v="49200"/>
    <s v="Rail transport - Rail Freight"/>
    <n v="1"/>
    <s v="S49.1-2"/>
    <n v="1"/>
    <s v="H"/>
    <s v="Transportation and storage"/>
    <s v="Rail transport"/>
    <x v="92"/>
    <x v="3"/>
    <s v="TRANSPORT, STORAGE &amp; COMMUNICATION"/>
    <s v="TRANSPORT, IMFORMATION &amp; COMMUNICATION"/>
    <s v="RAIL TRANSPORT"/>
    <s v="RAIL FREIGHT LIFTED (TONNES)"/>
    <s v="-"/>
    <s v="TRANSPORT SCOTLAND"/>
    <s v="ANNUAL"/>
    <x v="62"/>
    <x v="0"/>
  </r>
  <r>
    <n v="66"/>
    <n v="49300"/>
    <s v="Other land transport"/>
    <n v="1"/>
    <s v="S49.3-5"/>
    <n v="1"/>
    <s v="H"/>
    <s v="Transportation and storage"/>
    <s v="Land transport services and transport services via pipelines, excluding rail transport"/>
    <x v="93"/>
    <x v="3"/>
    <s v="TRANSPORT, STORAGE &amp; COMMUNICATION"/>
    <s v="TRANSPORT, IMFORMATION &amp; COMMUNICATION"/>
    <s v="OTHER LAND TRANSPORT"/>
    <s v="DEFLATED GROSS TURNOVER"/>
    <s v="GROSS TURNOVER"/>
    <s v="MONTHLY BUSINESS SURVEY, ONS"/>
    <s v="QUARTERLY"/>
    <x v="63"/>
    <x v="1"/>
  </r>
  <r>
    <n v="67"/>
    <n v="50000"/>
    <s v="Water transport"/>
    <n v="1"/>
    <s v="S50"/>
    <n v="0"/>
    <s v="H"/>
    <s v="Transportation and storage"/>
    <s v="Water transport"/>
    <x v="94"/>
    <x v="3"/>
    <s v="TRANSPORT, STORAGE &amp; COMMUNICATION"/>
    <s v="TRANSPORT, IMFORMATION &amp; COMMUNICATION"/>
    <s v="WATER TRANSPORT"/>
    <s v="DEFLATED GROSS TURNOVER"/>
    <s v="GROSS TURNOVER"/>
    <s v="MONTHLY BUSINESS SURVEY, ONS"/>
    <s v="QUARTERLY"/>
    <x v="64"/>
    <x v="0"/>
  </r>
  <r>
    <n v="68"/>
    <n v="51100"/>
    <s v="Air transport - Air Passenger Numbers"/>
    <n v="1"/>
    <s v="S51"/>
    <n v="1"/>
    <s v="H"/>
    <s v="Transportation and storage"/>
    <s v="Air transport"/>
    <x v="95"/>
    <x v="3"/>
    <s v="TRANSPORT, STORAGE &amp; COMMUNICATION"/>
    <s v="TRANSPORT, IMFORMATION &amp; COMMUNICATION"/>
    <s v="AIR TRANSPORT"/>
    <s v="PASSENGER NUMBERS"/>
    <s v="-"/>
    <s v="CIVIL AVIATION AUTHORITY"/>
    <s v="QUARTERLY"/>
    <x v="65"/>
    <x v="0"/>
  </r>
  <r>
    <n v="68"/>
    <n v="51200"/>
    <s v="Air transport - Air Freight Tonnes"/>
    <n v="1"/>
    <s v="S51"/>
    <n v="0"/>
    <s v="H"/>
    <s v="Transportation and storage"/>
    <s v="Air transport"/>
    <x v="96"/>
    <x v="3"/>
    <s v="TRANSPORT, STORAGE &amp; COMMUNICATION"/>
    <s v="TRANSPORT, IMFORMATION &amp; COMMUNICATION"/>
    <s v="AIR TRANSPORT"/>
    <s v="AIR FREIGHT MOVED (TONNES)"/>
    <s v="-"/>
    <s v="CIVIL AVIATION AUTHORITY"/>
    <s v="QUARTERLY"/>
    <x v="65"/>
    <x v="0"/>
  </r>
  <r>
    <n v="69"/>
    <n v="52000"/>
    <s v="Support services for transport - Warehousing &amp; Transport Support"/>
    <n v="1"/>
    <s v="S52"/>
    <n v="1"/>
    <s v="H"/>
    <s v="Transportation and storage"/>
    <s v="Warehousing and support activities for transportation"/>
    <x v="97"/>
    <x v="3"/>
    <s v="TRANSPORT, STORAGE &amp; COMMUNICATION"/>
    <s v="TRANSPORT, IMFORMATION &amp; COMMUNICATION"/>
    <s v="WAREHOUSING &amp; TRANSPORT SUPPORT ACTIVITIES"/>
    <s v="DEFLATED GROSS TURNOVER"/>
    <s v="GROSS TURNOVER"/>
    <s v="MONTHLY BUSINESS SURVEY, ONS"/>
    <s v="QUARTERLY"/>
    <x v="66"/>
    <x v="1"/>
  </r>
  <r>
    <n v="70"/>
    <n v="53110"/>
    <s v="Post &amp; courier - Post Letters"/>
    <n v="1"/>
    <s v="S53"/>
    <n v="1"/>
    <s v="H"/>
    <s v="Transportation and storage"/>
    <s v="Postal and courier activities"/>
    <x v="98"/>
    <x v="3"/>
    <s v="TRANSPORT, STORAGE &amp; COMMUNICATION"/>
    <s v="TRANSPORT, IMFORMATION &amp; COMMUNICATION"/>
    <s v="POSTAL &amp; COURIER ACTIVITIES"/>
    <s v="TOTAL VOLUME OF MAIL"/>
    <s v="-"/>
    <s v="ROYAL MAIL"/>
    <s v="QUARTERLY"/>
    <x v="67"/>
    <x v="0"/>
  </r>
  <r>
    <n v="70"/>
    <n v="53120"/>
    <s v="Post &amp; courier - Post Parcels"/>
    <n v="1"/>
    <s v="S53"/>
    <n v="0"/>
    <s v="H"/>
    <s v="Transportation and storage"/>
    <s v="Postal and courier activities"/>
    <x v="99"/>
    <x v="3"/>
    <s v="TRANSPORT, STORAGE &amp; COMMUNICATION"/>
    <s v="TRANSPORT, IMFORMATION &amp; COMMUNICATION"/>
    <s v="POSTAL &amp; COURIER ACTIVITIES"/>
    <s v="TOTAL VOLUME OF MAIL"/>
    <s v="-"/>
    <s v="ROYAL MAIL"/>
    <s v="QUARTERLY"/>
    <x v="67"/>
    <x v="0"/>
  </r>
  <r>
    <n v="70"/>
    <n v="53130"/>
    <s v="Post &amp; courier - Post pensions and allowances"/>
    <n v="1"/>
    <s v="S53"/>
    <n v="0"/>
    <s v="H"/>
    <s v="Transportation and storage"/>
    <s v="Postal and courier activities"/>
    <x v="100"/>
    <x v="3"/>
    <s v="TRANSPORT, STORAGE &amp; COMMUNICATION"/>
    <s v="TRANSPORT, IMFORMATION &amp; COMMUNICATION"/>
    <s v="POSTAL &amp; COURIER ACTIVITIES"/>
    <s v="TOTAL VOLUME OF MAIL"/>
    <s v="-"/>
    <s v="ROYAL MAIL"/>
    <s v="QUARTERLY"/>
    <x v="67"/>
    <x v="0"/>
  </r>
  <r>
    <n v="70"/>
    <n v="53200"/>
    <s v="Post &amp; courier - Couriers"/>
    <n v="1"/>
    <s v="S53"/>
    <n v="1"/>
    <s v="H"/>
    <s v="Transportation and storage"/>
    <s v="Postal and courier activities"/>
    <x v="101"/>
    <x v="3"/>
    <s v="TRANSPORT, STORAGE &amp; COMMUNICATION"/>
    <s v="TRANSPORT, IMFORMATION &amp; COMMUNICATION"/>
    <s v="POSTAL &amp; COURIER ACTIVITIES"/>
    <s v="DEFLATED GROSS TURNOVER"/>
    <s v="GROSS TURNOVER"/>
    <s v="MONTHLY BUSINESS SURVEY, ONS"/>
    <s v="QUARTERLY"/>
    <x v="67"/>
    <x v="0"/>
  </r>
  <r>
    <n v="71"/>
    <n v="55000"/>
    <s v="Accomodation - Accommodation Services"/>
    <n v="1"/>
    <s v="S55"/>
    <n v="1"/>
    <s v="I"/>
    <s v="Accommodation and food service activities"/>
    <s v="Accommodation"/>
    <x v="102"/>
    <x v="3"/>
    <s v="DISTRIBUTION, HOTELS AND CATERING"/>
    <s v="ACCOMMODATION &amp; FOOD SERVICES"/>
    <s v="ACCOMMODATION"/>
    <s v="DEFLATED GROSS TURNOVER"/>
    <s v="GROSS TURNOVER"/>
    <s v="MONTHLY BUSINESS SURVEY, ONS"/>
    <s v="QUARTERLY"/>
    <x v="68"/>
    <x v="1"/>
  </r>
  <r>
    <n v="72"/>
    <n v="56100"/>
    <s v="Food &amp; beverage services - Restaurants and Catering"/>
    <n v="1"/>
    <s v="S56"/>
    <n v="1"/>
    <s v="I"/>
    <s v="Accommodation and food service activities"/>
    <s v="Food and beverage service activities"/>
    <x v="103"/>
    <x v="3"/>
    <s v="DISTRIBUTION, HOTELS AND CATERING"/>
    <s v="ACCOMMODATION &amp; FOOD SERVICES"/>
    <s v="RESTAURANTS AND CATERING"/>
    <s v="DEFLATED GROSS TURNOVER"/>
    <s v="GROSS TURNOVER"/>
    <s v="MONTHLY BUSINESS SURVEY, ONS"/>
    <s v="QUARTERLY"/>
    <x v="69"/>
    <x v="1"/>
  </r>
  <r>
    <n v="72"/>
    <n v="56300"/>
    <s v="Food &amp; beverage services - Beverage Serving Activities"/>
    <n v="1"/>
    <s v="S56"/>
    <n v="1"/>
    <s v="I"/>
    <s v="Accommodation and food service activities"/>
    <s v="Food and beverage service activities"/>
    <x v="104"/>
    <x v="3"/>
    <s v="DISTRIBUTION, HOTELS AND CATERING"/>
    <s v="ACCOMMODATION &amp; FOOD SERVICES"/>
    <s v="BEVERAGE SERVING ACTIVITIES"/>
    <s v="DEFLATED GROSS TURNOVER"/>
    <s v="GROSS TURNOVER"/>
    <s v="MONTHLY BUSINESS SURVEY, ONS"/>
    <s v="QUARTERLY"/>
    <x v="69"/>
    <x v="1"/>
  </r>
  <r>
    <n v="73"/>
    <n v="58000"/>
    <s v="Publishing services"/>
    <n v="1"/>
    <s v="S58"/>
    <n v="1"/>
    <s v="J"/>
    <s v="Information and communication"/>
    <s v="Publishing activities"/>
    <x v="105"/>
    <x v="3"/>
    <s v="TRANSPORT, STORAGE &amp; COMMUNICATION"/>
    <s v="TRANSPORT, IMFORMATION &amp; COMMUNICATION"/>
    <s v="PUBLISHING ACTIVITIES"/>
    <s v="DEFLATED GROSS TURNOVER"/>
    <s v="GROSS TURNOVER"/>
    <s v="MONTHLY BUSINESS SURVEY, ONS"/>
    <s v="QUARTERLY"/>
    <x v="70"/>
    <x v="1"/>
  </r>
  <r>
    <n v="74"/>
    <n v="59000"/>
    <s v="Audiovisual &amp; Broadcasting Services"/>
    <n v="1"/>
    <s v="S59"/>
    <n v="1"/>
    <s v="J"/>
    <s v="Information and communication"/>
    <s v="Motion picture, video &amp; tv programme production, sound recording &amp; music publishing activities"/>
    <x v="106"/>
    <x v="3"/>
    <s v="TRANSPORT, STORAGE &amp; COMMUNICATION"/>
    <s v="TRANSPORT, IMFORMATION &amp; COMMUNICATION"/>
    <s v="AUDIOVISUAL &amp; BROADCASTING ACTIVITIES"/>
    <s v="DEFLATED GROSS TURNOVER"/>
    <s v="GROSS TURNOVER"/>
    <s v="MONTHLY BUSINESS SURVEY, ONS"/>
    <s v="QUARTERLY"/>
    <x v="71"/>
    <x v="0"/>
  </r>
  <r>
    <n v="74"/>
    <n v="59999"/>
    <s v="BBC"/>
    <n v="1"/>
    <s v="S59"/>
    <n v="1"/>
    <s v="J"/>
    <s v="Information and communication"/>
    <s v="Motion picture, video &amp; tv programme production, sound recording &amp; music publishing activities"/>
    <x v="107"/>
    <x v="3"/>
    <s v="TRANSPORT, STORAGE &amp; COMMUNICATION"/>
    <s v="TRANSPORT, IMFORMATION &amp; COMMUNICATION"/>
    <s v="AUDIOVISUAL &amp; BROADCASTING ACTIVITIES"/>
    <s v="DEFLATED GROSS TURNOVER"/>
    <s v="GROSS TURNOVER"/>
    <s v="MONTHLY BUSINESS SURVEY, ONS"/>
    <s v="QUARTERLY"/>
    <x v="71"/>
    <x v="0"/>
  </r>
  <r>
    <n v="76"/>
    <n v="61000"/>
    <s v="Telecommunications"/>
    <n v="1"/>
    <s v="S61"/>
    <n v="1"/>
    <s v="J"/>
    <s v="Information and communication"/>
    <s v="Telecommunications"/>
    <x v="108"/>
    <x v="3"/>
    <s v="TRANSPORT, STORAGE &amp; COMMUNICATION"/>
    <s v="TRANSPORT, IMFORMATION &amp; COMMUNICATION"/>
    <s v="TELECOMMUNICATIONS"/>
    <s v="DEFLATED GROSS TURNOVER"/>
    <s v="GROSS TURNOVER"/>
    <s v="MONTHLY BUSINESS SURVEY, ONS"/>
    <s v="QUARTERLY"/>
    <x v="72"/>
    <x v="1"/>
  </r>
  <r>
    <n v="77"/>
    <n v="62000"/>
    <s v="Computer services"/>
    <n v="1"/>
    <s v="S62"/>
    <n v="0"/>
    <s v="J"/>
    <s v="Information and communication"/>
    <s v="Computer programming, consultancy and related activities"/>
    <x v="109"/>
    <x v="3"/>
    <s v="TRANSPORT, STORAGE &amp; COMMUNICATION"/>
    <s v="TRANSPORT, IMFORMATION &amp; COMMUNICATION"/>
    <s v="COMPUTER PROGRAMMING, CONSULTANCY AND RELATED ACTIVITIES"/>
    <s v="DEFLATED GROSS TURNOVER"/>
    <s v="GROSS TURNOVER"/>
    <s v="MONTHLY BUSINESS SURVEY, ONS"/>
    <s v="QUARTERLY"/>
    <x v="73"/>
    <x v="1"/>
  </r>
  <r>
    <n v="78"/>
    <n v="63000"/>
    <s v="Information services"/>
    <n v="1"/>
    <s v="S63"/>
    <n v="0"/>
    <s v="J"/>
    <s v="Information and communication"/>
    <s v="Information service activities"/>
    <x v="110"/>
    <x v="3"/>
    <s v="TRANSPORT, STORAGE &amp; COMMUNICATION"/>
    <s v="TRANSPORT, IMFORMATION &amp; COMMUNICATION"/>
    <s v="INFORMATION SERVICE ACTIVITIES"/>
    <s v="DEFLATED GROSS TURNOVER"/>
    <s v="GROSS TURNOVER"/>
    <s v="MONTHLY BUSINESS SURVEY, ONS"/>
    <s v="QUARTERLY"/>
    <x v="74"/>
    <x v="1"/>
  </r>
  <r>
    <n v="79"/>
    <n v="64191"/>
    <s v="Financial Services - Fee and commission income (source ONS)"/>
    <n v="1"/>
    <s v="M64191"/>
    <n v="1"/>
    <s v="K"/>
    <s v="Financial and insurance activities"/>
    <s v="Financial service activities, except insurance and pension funding"/>
    <x v="111"/>
    <x v="3"/>
    <s v="BUSINESS SERVICES &amp; FINANCE"/>
    <s v="FINANCIAL &amp; INSURANCE ACTIVITIES"/>
    <s v="FINANCIAL SERVICE ACTIVITIES (EXCL. INSURANCE &amp; PENSIONS)"/>
    <s v="DEFLATED INCOME"/>
    <s v="REGIONALISED INCOME FROM FEES &amp; FISIM"/>
    <s v="BANK OF ENGLAND"/>
    <s v="QUARTERLY"/>
    <x v="75"/>
    <x v="0"/>
  </r>
  <r>
    <n v="80"/>
    <n v="65110"/>
    <s v="Insurance &amp; pensions - Life Insurance not including reinsurance"/>
    <n v="1"/>
    <s v="S65.1-2"/>
    <n v="0"/>
    <s v="K"/>
    <s v="Financial and insurance activities"/>
    <s v="Insurance and reinsurance, except compulsory social security and pension funding"/>
    <x v="112"/>
    <x v="3"/>
    <s v="BUSINESS SERVICES &amp; FINANCE"/>
    <s v="FINANCIAL &amp; INSURANCE ACTIVITIES"/>
    <s v="INSURANCE &amp; PENSION FUNDING"/>
    <s v="UK GVA TIME SERIES"/>
    <s v="-"/>
    <s v="UK LOW LEVEL AGGREGATES"/>
    <s v="QUARTERLY"/>
    <x v="76"/>
    <x v="0"/>
  </r>
  <r>
    <n v="80"/>
    <n v="65120"/>
    <s v="Insurance &amp; pensions - Non-Life Insurance"/>
    <n v="1"/>
    <s v="S65.1-2"/>
    <n v="0"/>
    <s v="K"/>
    <s v="Financial and insurance activities"/>
    <s v="Insurance and reinsurance, except compulsory social security and pension funding"/>
    <x v="113"/>
    <x v="3"/>
    <s v="BUSINESS SERVICES &amp; FINANCE"/>
    <s v="FINANCIAL &amp; INSURANCE ACTIVITIES"/>
    <s v="INSURANCE &amp; PENSION FUNDING"/>
    <s v="UK GVA TIME SERIES"/>
    <s v="-"/>
    <s v="UK LOW LEVEL AGGREGATES"/>
    <s v="QUARTERLY"/>
    <x v="76"/>
    <x v="0"/>
  </r>
  <r>
    <n v="81"/>
    <n v="66000"/>
    <s v="Auxiliary financial services"/>
    <n v="1"/>
    <s v="S66"/>
    <n v="0"/>
    <s v="K"/>
    <s v="Financial and insurance activities"/>
    <s v="Activities auxiliary to financial services and insurance activities"/>
    <x v="114"/>
    <x v="3"/>
    <s v="BUSINESS SERVICES &amp; FINANCE"/>
    <s v="FINANCIAL &amp; INSURANCE ACTIVITIES"/>
    <s v="AUXILIARY FINANCIAL SERVICES"/>
    <s v="DEFLATED GROSS TURNOVER"/>
    <s v="GROSS TURNOVER"/>
    <s v="MONTHLY BUSINESS SURVEY, ONS"/>
    <s v="QUARTERLY"/>
    <x v="77"/>
    <x v="0"/>
  </r>
  <r>
    <n v="82"/>
    <n v="68100"/>
    <s v="Real estate - own - All renting"/>
    <n v="0"/>
    <s v="manual implied"/>
    <n v="0"/>
    <s v="L"/>
    <s v="Real estate activities"/>
    <s v="Buying and selling, renting and operating of own or leased real estate, excluding imputed rent"/>
    <x v="115"/>
    <x v="3"/>
    <s v="BUSINESS SERVICES &amp; FINANCE"/>
    <s v="REAL ESTATE ACTIVITIES"/>
    <s v="REAL ESTATE - RENTING"/>
    <s v="UK GVA TIME SERIES"/>
    <s v="-"/>
    <s v="UK LOW LEVEL AGGREGATES"/>
    <s v="QUARTERLY"/>
    <x v="0"/>
    <x v="0"/>
  </r>
  <r>
    <n v="83"/>
    <n v="68290"/>
    <s v="Imputed rent - Imputed Rent"/>
    <n v="0"/>
    <s v="manual implied"/>
    <n v="1"/>
    <s v="L"/>
    <s v="Imputed rent"/>
    <s v="Imputed rent"/>
    <x v="116"/>
    <x v="3"/>
    <s v="BUSINESS SERVICES &amp; FINANCE"/>
    <s v="REAL ESTATE ACTIVITIES"/>
    <s v="REAL ESTATE - IMPUTED RENT"/>
    <s v="UK GVA TIME SERIES"/>
    <s v="-"/>
    <s v="UK LOW LEVEL AGGREGATES"/>
    <s v="QUARTERLY"/>
    <x v="0"/>
    <x v="0"/>
  </r>
  <r>
    <n v="84"/>
    <n v="68300"/>
    <s v="Real estate - fee or contract - Real Estate - sale of properties"/>
    <n v="1"/>
    <s v="S68.3"/>
    <n v="1"/>
    <s v="L"/>
    <s v="Real estate activities"/>
    <s v="Real estate activities on a fee or contract basis"/>
    <x v="117"/>
    <x v="3"/>
    <s v="BUSINESS SERVICES &amp; FINANCE"/>
    <s v="REAL ESTATE ACTIVITIES"/>
    <s v="REAL ESTATE - SALE OF PROPERTIES"/>
    <s v="DEFLATED GROSS TURNOVER"/>
    <s v="GROSS TURNOVER"/>
    <s v="MONTHLY BUSINESS SURVEY, ONS"/>
    <s v="QUARTERLY"/>
    <x v="78"/>
    <x v="0"/>
  </r>
  <r>
    <n v="85"/>
    <n v="69100"/>
    <s v="Legal activities - Legal Activities"/>
    <n v="1"/>
    <s v="S69.1"/>
    <n v="1"/>
    <s v="M"/>
    <s v="Professional, scientific and technical activities"/>
    <s v="Legal activities"/>
    <x v="118"/>
    <x v="3"/>
    <s v="BUSINESS SERVICES &amp; FINANCE"/>
    <s v="PROFESSIONAL, SCIENTIFIC, ADMINISTRATIVE &amp; SUPPORT SERVICES"/>
    <s v="LEGAL ACTIVITIES"/>
    <s v="DEFLATED GROSS TURNOVER"/>
    <s v="GROSS TURNOVER"/>
    <s v="MONTHLY BUSINESS SURVEY, ONS"/>
    <s v="QUARTERLY"/>
    <x v="79"/>
    <x v="1"/>
  </r>
  <r>
    <n v="86"/>
    <n v="69200"/>
    <s v="Accounting &amp; tax services - Accounting and related activities"/>
    <n v="1"/>
    <s v="S69.2"/>
    <n v="1"/>
    <s v="M"/>
    <s v="Professional, scientific and technical activities"/>
    <s v="Accounting, bookkeeping and auditing activities; tax consultancy"/>
    <x v="119"/>
    <x v="3"/>
    <s v="BUSINESS SERVICES &amp; FINANCE"/>
    <s v="PROFESSIONAL, SCIENTIFIC, ADMINISTRATIVE &amp; SUPPORT SERVICES"/>
    <s v="ACCOUNTING, BOOKKEEPING AND AUDITING ACTIVITIES"/>
    <s v="DEFLATED GROSS TURNOVER"/>
    <s v="GROSS TURNOVER"/>
    <s v="MONTHLY BUSINESS SURVEY, ONS"/>
    <s v="QUARTERLY"/>
    <x v="80"/>
    <x v="1"/>
  </r>
  <r>
    <n v="87"/>
    <n v="70000"/>
    <s v="Head office &amp; consulting services - Head Offices and management consultancy"/>
    <n v="1"/>
    <s v="S70"/>
    <n v="1"/>
    <s v="M"/>
    <s v="Professional, scientific and technical activities"/>
    <s v="Activities of head offices; management consultancy activities"/>
    <x v="120"/>
    <x v="3"/>
    <s v="BUSINESS SERVICES &amp; FINANCE"/>
    <s v="PROFESSIONAL, SCIENTIFIC, ADMINISTRATIVE &amp; SUPPORT SERVICES"/>
    <s v="HEA OFFICE &amp; MANAGEMENT CONSULTANCY ACTIVITIES"/>
    <s v="DEFLATED GROSS TURNOVER"/>
    <s v="GROSS TURNOVER"/>
    <s v="MONTHLY BUSINESS SURVEY, ONS"/>
    <s v="QUARTERLY"/>
    <x v="81"/>
    <x v="1"/>
  </r>
  <r>
    <n v="88"/>
    <n v="71000"/>
    <s v="Architectural services etc - Architectural and Engineering Services"/>
    <n v="1"/>
    <s v="S71"/>
    <n v="1"/>
    <s v="M"/>
    <s v="Professional, scientific and technical activities"/>
    <s v="Architectural and engineering activities; technical testing and analysis"/>
    <x v="121"/>
    <x v="3"/>
    <s v="BUSINESS SERVICES &amp; FINANCE"/>
    <s v="PROFESSIONAL, SCIENTIFIC, ADMINISTRATIVE &amp; SUPPORT SERVICES"/>
    <s v="ARCHITECTURAL &amp; ENGINEERING SERVICES"/>
    <s v="DEFLATED GROSS TURNOVER"/>
    <s v="GROSS TURNOVER"/>
    <s v="MONTHLY BUSINESS SURVEY, ONS"/>
    <s v="QUARTERLY"/>
    <x v="82"/>
    <x v="1"/>
  </r>
  <r>
    <n v="89"/>
    <n v="72000"/>
    <s v="Research &amp; development - Scientific R &amp; D"/>
    <n v="1"/>
    <s v="S72"/>
    <n v="1"/>
    <s v="M"/>
    <s v="Professional, scientific and technical activities"/>
    <s v="Scientific research and development"/>
    <x v="122"/>
    <x v="3"/>
    <s v="BUSINESS SERVICES &amp; FINANCE"/>
    <s v="PROFESSIONAL, SCIENTIFIC, ADMINISTRATIVE &amp; SUPPORT SERVICES"/>
    <s v="SCIENTIFIC RESEARCH &amp; DEVELOPMENT"/>
    <s v="DEFLATED GROSS TURNOVER"/>
    <s v="GROSS TURNOVER"/>
    <s v="MONTHLY BUSINESS SURVEY, ONS"/>
    <s v="QUARTERLY"/>
    <x v="83"/>
    <x v="1"/>
  </r>
  <r>
    <n v="90"/>
    <n v="73000"/>
    <s v="Advertising &amp; market research - Advertising and market research"/>
    <n v="1"/>
    <s v="S73"/>
    <n v="1"/>
    <s v="M"/>
    <s v="Professional, scientific and technical activities"/>
    <s v="Advertising and market research"/>
    <x v="123"/>
    <x v="3"/>
    <s v="BUSINESS SERVICES &amp; FINANCE"/>
    <s v="PROFESSIONAL, SCIENTIFIC, ADMINISTRATIVE &amp; SUPPORT SERVICES"/>
    <s v="ADVERTISING &amp; MARKET RESEARCH"/>
    <s v="DEFLATED GROSS TURNOVER"/>
    <s v="GROSS TURNOVER"/>
    <s v="MONTHLY BUSINESS SURVEY, ONS"/>
    <s v="QUARTERLY"/>
    <x v="84"/>
    <x v="1"/>
  </r>
  <r>
    <n v="91"/>
    <n v="74000"/>
    <s v="Other professional services - Other professional services"/>
    <n v="1"/>
    <s v="S74"/>
    <n v="1"/>
    <s v="M"/>
    <s v="Professional, scientific and technical activities"/>
    <s v="Other professional, scientific and technical activities"/>
    <x v="124"/>
    <x v="3"/>
    <s v="BUSINESS SERVICES &amp; FINANCE"/>
    <s v="PROFESSIONAL, SCIENTIFIC, ADMINISTRATIVE &amp; SUPPORT SERVICES"/>
    <s v="OTHER PROFESIONAL SERVICES"/>
    <s v="DEFLATED GROSS TURNOVER"/>
    <s v="GROSS TURNOVER"/>
    <s v="MONTHLY BUSINESS SURVEY, ONS"/>
    <s v="QUARTERLY"/>
    <x v="85"/>
    <x v="1"/>
  </r>
  <r>
    <n v="92"/>
    <n v="75000"/>
    <s v="Veterinary services - Vets"/>
    <n v="1"/>
    <s v="S75"/>
    <n v="0"/>
    <s v="M"/>
    <s v="Professional, scientific and technical activities"/>
    <s v="Veterinary activities"/>
    <x v="125"/>
    <x v="3"/>
    <s v="BUSINESS SERVICES &amp; FINANCE"/>
    <s v="PROFESSIONAL, SCIENTIFIC, ADMINISTRATIVE &amp; SUPPORT SERVICES"/>
    <s v="VETINARY ACTIVITIES"/>
    <s v="DEFLATED GROSS TURNOVER"/>
    <s v="GROSS TURNOVER"/>
    <s v="MONTHLY BUSINESS SURVEY, ONS"/>
    <s v="QUARTERLY"/>
    <x v="86"/>
    <x v="1"/>
  </r>
  <r>
    <n v="93"/>
    <n v="77000"/>
    <s v="Rental and leasing services - Rental &amp; Leasing"/>
    <n v="1"/>
    <s v="S77"/>
    <n v="1"/>
    <s v="N"/>
    <s v="Administrative and support service activities"/>
    <s v="Rental and leasing activities"/>
    <x v="126"/>
    <x v="3"/>
    <s v="BUSINESS SERVICES &amp; FINANCE"/>
    <s v="PROFESSIONAL, SCIENTIFIC, ADMINISTRATIVE &amp; SUPPORT SERVICES"/>
    <s v="RENTAL AND LEASING ACTIVITIES"/>
    <s v="DEFLATED GROSS TURNOVER"/>
    <s v="GROSS TURNOVER"/>
    <s v="MONTHLY BUSINESS SURVEY, ONS"/>
    <s v="QUARTERLY"/>
    <x v="87"/>
    <x v="1"/>
  </r>
  <r>
    <n v="94"/>
    <n v="78000"/>
    <s v="Employment services - Employment Services"/>
    <n v="1"/>
    <s v="S78"/>
    <n v="1"/>
    <s v="N"/>
    <s v="Administrative and support service activities"/>
    <s v="Employment activities"/>
    <x v="127"/>
    <x v="3"/>
    <s v="BUSINESS SERVICES &amp; FINANCE"/>
    <s v="PROFESSIONAL, SCIENTIFIC, ADMINISTRATIVE &amp; SUPPORT SERVICES"/>
    <s v="EMPLOYMENT SERVICES"/>
    <s v="DEFLATED GROSS TURNOVER"/>
    <s v="GROSS TURNOVER"/>
    <s v="MONTHLY BUSINESS SURVEY, ONS"/>
    <s v="QUARTERLY"/>
    <x v="88"/>
    <x v="1"/>
  </r>
  <r>
    <n v="95"/>
    <n v="79000"/>
    <s v="Travel &amp; related services - Travel Agents and realted activities"/>
    <n v="1"/>
    <s v="S79"/>
    <n v="1"/>
    <s v="N"/>
    <s v="Administrative and support service activities"/>
    <s v="Travel agency, tour operator and other reservation service and related activities"/>
    <x v="128"/>
    <x v="3"/>
    <s v="BUSINESS SERVICES &amp; FINANCE"/>
    <s v="PROFESSIONAL, SCIENTIFIC, ADMINISTRATIVE &amp; SUPPORT SERVICES"/>
    <s v="TRAVEL AGENCY &amp; RELATED ACTIVITIES"/>
    <s v="DEFLATED GROSS TURNOVER"/>
    <s v="GROSS TURNOVER"/>
    <s v="MONTHLY BUSINESS SURVEY, ONS"/>
    <s v="QUARTERLY"/>
    <x v="89"/>
    <x v="1"/>
  </r>
  <r>
    <n v="96"/>
    <n v="80000"/>
    <s v="Security &amp; investigation - Security"/>
    <n v="1"/>
    <s v="S80"/>
    <n v="0"/>
    <s v="N"/>
    <s v="Administrative and support service activities"/>
    <s v="Security and investigation activities"/>
    <x v="129"/>
    <x v="3"/>
    <s v="BUSINESS SERVICES &amp; FINANCE"/>
    <s v="PROFESSIONAL, SCIENTIFIC, ADMINISTRATIVE &amp; SUPPORT SERVICES"/>
    <s v="SECURITY &amp; INVESTIGATION ACTIVITIES"/>
    <s v="DEFLATED GROSS TURNOVER"/>
    <s v="GROSS TURNOVER"/>
    <s v="MONTHLY BUSINESS SURVEY, ONS"/>
    <s v="QUARTERLY"/>
    <x v="90"/>
    <x v="1"/>
  </r>
  <r>
    <n v="97"/>
    <n v="81000"/>
    <s v="Building &amp; landscape services - Facilities, cleaning &amp; landscaping"/>
    <n v="1"/>
    <s v="S81"/>
    <n v="0"/>
    <s v="N"/>
    <s v="Administrative and support service activities"/>
    <s v="Services to buildings and landscape activities"/>
    <x v="130"/>
    <x v="3"/>
    <s v="BUSINESS SERVICES &amp; FINANCE"/>
    <s v="PROFESSIONAL, SCIENTIFIC, ADMINISTRATIVE &amp; SUPPORT SERVICES"/>
    <s v="SERVICES TO BUILDINGS &amp; LANDSCAPING ACTIVITIES"/>
    <s v="DEFLATED GROSS TURNOVER"/>
    <s v="GROSS TURNOVER"/>
    <s v="MONTHLY BUSINESS SURVEY, ONS"/>
    <s v="QUARTERLY"/>
    <x v="91"/>
    <x v="1"/>
  </r>
  <r>
    <n v="98"/>
    <n v="82000"/>
    <s v="Business support services - Office Admin"/>
    <n v="1"/>
    <s v="S82"/>
    <n v="0"/>
    <s v="N"/>
    <s v="Administrative and support service activities"/>
    <s v="Office administrative, office support and other business support activities"/>
    <x v="131"/>
    <x v="3"/>
    <s v="BUSINESS SERVICES &amp; FINANCE"/>
    <s v="PROFESSIONAL, SCIENTIFIC, ADMINISTRATIVE &amp; SUPPORT SERVICES"/>
    <s v="OFFICE ADMINISTRATION, SUPPORT &amp; OTHER BUSINESS SUPPORT ACTIVITIES"/>
    <s v="DEFLATED GROSS TURNOVER"/>
    <s v="GROSS TURNOVER"/>
    <s v="MONTHLY BUSINESS SURVEY, ONS"/>
    <s v="QUARTERLY"/>
    <x v="92"/>
    <x v="1"/>
  </r>
  <r>
    <n v="99"/>
    <n v="84110"/>
    <s v="Public administration &amp; defence - Civil Service Atkinson"/>
    <n v="1"/>
    <s v="S84"/>
    <n v="0"/>
    <s v="O"/>
    <s v="Public administration and defence; compulsory social security"/>
    <s v="Public administration and defence; compulsory social security"/>
    <x v="132"/>
    <x v="3"/>
    <s v="GOVERNMENT &amp; OTHER SERVICES"/>
    <s v="PUBLIC ADMINISTRATION &amp; DEFENCE"/>
    <s v="GENERAL PUBLIC ADMINISTRATION ACTIVITIES"/>
    <s v="SALARY-WEIGHTED HEADCOUNT INDEX"/>
    <s v="-"/>
    <s v="CIVIL SERVICE EMPLOYMENT STATISTICS"/>
    <s v="ANNUAL"/>
    <x v="93"/>
    <x v="0"/>
  </r>
  <r>
    <n v="99"/>
    <n v="84200"/>
    <s v="Public administration &amp; defence - Other (non-police, non-fire) public sector empl"/>
    <n v="1"/>
    <s v="S84"/>
    <n v="0"/>
    <s v="O"/>
    <s v="Public administration and defence; compulsory social security"/>
    <s v="Public administration and defence; compulsory social security"/>
    <x v="133"/>
    <x v="3"/>
    <s v="GOVERNMENT &amp; OTHER SERVICES"/>
    <s v="PUBLIC ADMINISTRATION &amp; DEFENCE"/>
    <s v="PROVISION OF SERVICES TO THE COMMUNITY AS A WHOLE"/>
    <s v="HEADCOUNT INDEX"/>
    <s v="-"/>
    <s v="PUBLIC SECTOR EMPLOYMENT IN SCOTLAND"/>
    <s v="QUARTERLY"/>
    <x v="93"/>
    <x v="0"/>
  </r>
  <r>
    <n v="99"/>
    <n v="84220"/>
    <s v="Public administration &amp; defence - MOD Atkinson"/>
    <n v="1"/>
    <s v="S84"/>
    <n v="0"/>
    <s v="O"/>
    <s v="Public administration and defence; compulsory social security"/>
    <s v="Public administration and defence; compulsory social security"/>
    <x v="134"/>
    <x v="3"/>
    <s v="GOVERNMENT &amp; OTHER SERVICES"/>
    <s v="PUBLIC ADMINISTRATION &amp; DEFENCE"/>
    <s v="DEFENCE ACTIVITIES"/>
    <s v="HEADCOUNT INDEX"/>
    <s v="-"/>
    <s v="PUBLIC SECTOR EMPLOYMENT IN SCOTLAND"/>
    <s v="ANNUAL"/>
    <x v="93"/>
    <x v="0"/>
  </r>
  <r>
    <n v="99"/>
    <n v="84230"/>
    <s v="Public administration &amp; defence - Justice Atkinson"/>
    <n v="1"/>
    <s v="S84"/>
    <n v="0"/>
    <s v="O"/>
    <s v="Public administration and defence; compulsory social security"/>
    <s v="Public administration and defence; compulsory social security"/>
    <x v="135"/>
    <x v="3"/>
    <s v="GOVERNMENT &amp; OTHER SERVICES"/>
    <s v="PUBLIC ADMINISTRATION &amp; DEFENCE"/>
    <s v="JUSTICE AND JUDICIAL ACTIVITIES"/>
    <s v="COST-WEIGHTED ACTIVITY INDEX"/>
    <s v="-"/>
    <s v="SCOTTISH PRISON SERVICE; CRIMINAL JUSTICE SOCIAL WORK STATISTICS"/>
    <s v="ANNUAL"/>
    <x v="93"/>
    <x v="0"/>
  </r>
  <r>
    <n v="99"/>
    <n v="84240"/>
    <s v="Public administration &amp; defence - Police"/>
    <n v="1"/>
    <s v="S84"/>
    <n v="1"/>
    <s v="O"/>
    <s v="Public administration and defence; compulsory social security"/>
    <s v="Public administration and defence; compulsory social security"/>
    <x v="136"/>
    <x v="3"/>
    <s v="GOVERNMENT &amp; OTHER SERVICES"/>
    <s v="PUBLIC ADMINISTRATION &amp; DEFENCE"/>
    <s v="PUBLIC ORDER AND SAFETY ACTIVITIES"/>
    <s v="HEADCOUNT INDEX"/>
    <s v="-"/>
    <s v="POLICE OFFICER QUARTERLY STRENGTH &amp; SCOTTISH POLICE AUTHORITY"/>
    <s v="ANNUAL"/>
    <x v="93"/>
    <x v="0"/>
  </r>
  <r>
    <n v="99"/>
    <n v="84250"/>
    <s v="Public administration &amp; defence - Fire Atkinson"/>
    <n v="1"/>
    <s v="S84"/>
    <n v="0"/>
    <s v="O"/>
    <s v="Public administration and defence; compulsory social security"/>
    <s v="Public administration and defence; compulsory social security"/>
    <x v="137"/>
    <x v="3"/>
    <s v="GOVERNMENT &amp; OTHER SERVICES"/>
    <s v="PUBLIC ADMINISTRATION &amp; DEFENCE"/>
    <s v="FIRE SERVICE ACTIVITIES"/>
    <s v="COST-WEIGHTED ACTIVITY INDEX"/>
    <s v="-"/>
    <s v="SCOTTISH FIRE &amp; RESCUE SERVICE STATISTICS"/>
    <s v="ANNUAL"/>
    <x v="93"/>
    <x v="0"/>
  </r>
  <r>
    <n v="99"/>
    <n v="84300"/>
    <s v="Public administration &amp; defence - Social Security (DWP benefits)"/>
    <n v="1"/>
    <s v="S84"/>
    <n v="0"/>
    <s v="O"/>
    <s v="Public administration and defence; compulsory social security"/>
    <s v="Public administration and defence; compulsory social security"/>
    <x v="138"/>
    <x v="3"/>
    <s v="GOVERNMENT &amp; OTHER SERVICES"/>
    <s v="PUBLIC ADMINISTRATION &amp; DEFENCE"/>
    <s v="COMPULSORY SOCIAL SECURITY ACTIVITIES"/>
    <s v="COST-WEIGHTED ACTIVITY INDEX"/>
    <s v="-"/>
    <s v="DWP CLAIMANT COUNT AND AVERAGE WEEKLY AWARDS"/>
    <s v="QUARTERLY"/>
    <x v="93"/>
    <x v="0"/>
  </r>
  <r>
    <n v="100"/>
    <n v="85101"/>
    <s v="Education - State Schools Atkinson"/>
    <n v="1"/>
    <s v="S85"/>
    <n v="0"/>
    <s v="P"/>
    <s v="Education"/>
    <s v="Education"/>
    <x v="139"/>
    <x v="3"/>
    <s v="GOVERNMENT &amp; OTHER SERVICES"/>
    <s v="EDUCATION"/>
    <s v="EDUCATION"/>
    <s v="COST-WEIGHTED ACTIVITY INDEX"/>
    <s v="-"/>
    <s v="SCOTTISH GOVERNMENT"/>
    <s v="ANNUAL"/>
    <x v="94"/>
    <x v="0"/>
  </r>
  <r>
    <n v="100"/>
    <n v="85102"/>
    <s v="Education - Private Schools Atkinson"/>
    <n v="1"/>
    <s v="S85"/>
    <n v="0"/>
    <s v="P"/>
    <s v="Education"/>
    <s v="Education"/>
    <x v="140"/>
    <x v="3"/>
    <s v="GOVERNMENT &amp; OTHER SERVICES"/>
    <s v="EDUCATION"/>
    <s v="EDUCATION"/>
    <s v="ACTIVITY INDEX"/>
    <s v="-"/>
    <s v="SCOTTISH COUNCIL OF INDEPENDENT SCHOOLS"/>
    <s v="ANNUAL"/>
    <x v="94"/>
    <x v="0"/>
  </r>
  <r>
    <n v="100"/>
    <n v="85410"/>
    <s v="Education - HE &amp; FE Atkinson"/>
    <n v="1"/>
    <s v="S85"/>
    <n v="0"/>
    <s v="P"/>
    <s v="Education"/>
    <s v="Education"/>
    <x v="141"/>
    <x v="3"/>
    <s v="GOVERNMENT &amp; OTHER SERVICES"/>
    <s v="EDUCATION"/>
    <s v="EDUCATION"/>
    <s v="ACTIVITY INDEX"/>
    <s v="-"/>
    <s v="HIGHER EDUCATION STATISTICS AGENCY"/>
    <s v="ANNUAL"/>
    <x v="94"/>
    <x v="0"/>
  </r>
  <r>
    <n v="100"/>
    <n v="85500"/>
    <s v="Education - Pre-School &amp; Other Training on MBS"/>
    <n v="1"/>
    <s v="S95"/>
    <n v="0"/>
    <s v="P"/>
    <s v="Education"/>
    <s v="Education"/>
    <x v="142"/>
    <x v="3"/>
    <s v="GOVERNMENT &amp; OTHER SERVICES"/>
    <s v="EDUCATION"/>
    <s v="EDUCATION"/>
    <s v="DEFLATED GROSS TURNOVER"/>
    <s v="GROSS TURNOVER"/>
    <s v="MONTHLY BUSINESS SURVEY, ONS"/>
    <s v="QUARTERLY"/>
    <x v="95"/>
    <x v="0"/>
  </r>
  <r>
    <n v="101"/>
    <n v="86000"/>
    <s v="Market/Private Health"/>
    <n v="1"/>
    <s v="S86"/>
    <n v="0"/>
    <s v="Q"/>
    <s v="Human health and social work activities"/>
    <s v="Human health activities"/>
    <x v="143"/>
    <x v="3"/>
    <s v="GOVERNMENT &amp; OTHER SERVICES"/>
    <s v="HEALTH &amp; SOCIAL WORK"/>
    <s v="MARKET/PRIVATE HEALTH"/>
    <s v="DEFLATED GROSS TURNOVER"/>
    <s v="GROSS TURNOVER"/>
    <s v="MONTHLY BUSINESS SURVEY, ONS"/>
    <s v="QUARTERLY"/>
    <x v="96"/>
    <x v="0"/>
  </r>
  <r>
    <n v="99"/>
    <n v="86009"/>
    <s v="Health - NHS Non-Health staff"/>
    <n v="1"/>
    <s v="S86"/>
    <n v="0"/>
    <s v="O"/>
    <s v="Public administration and defence; compulsory social security"/>
    <s v="Public administration and defence; compulsory social security"/>
    <x v="144"/>
    <x v="3"/>
    <s v="GOVERNMENT &amp; OTHER SERVICES"/>
    <s v="HEALTH &amp; SOCIAL WORK"/>
    <s v="NHS"/>
    <s v="HEADCOUNT INDEX"/>
    <s v="-"/>
    <s v="NHS ISD STATISTICS"/>
    <s v="QUARTERLY"/>
    <x v="96"/>
    <x v="0"/>
  </r>
  <r>
    <n v="101"/>
    <n v="86100"/>
    <s v="Health - NHS (output)"/>
    <n v="1"/>
    <s v="S86"/>
    <n v="0"/>
    <s v="Q"/>
    <s v="Human health and social work activities"/>
    <s v="Human health activities"/>
    <x v="145"/>
    <x v="3"/>
    <s v="GOVERNMENT &amp; OTHER SERVICES"/>
    <s v="HEALTH &amp; SOCIAL WORK"/>
    <s v="NHS"/>
    <s v="COST-WEIGHTED ACTIVITY INDEX"/>
    <s v="-"/>
    <s v="NHS EXPENDITURE"/>
    <s v="ANNUAL"/>
    <x v="96"/>
    <x v="0"/>
  </r>
  <r>
    <n v="102"/>
    <n v="87900"/>
    <s v="Social Services (output market and non-market)"/>
    <n v="1"/>
    <s v="S87"/>
    <n v="0"/>
    <s v="Q"/>
    <s v="Human health and social work activities"/>
    <s v="Residential care activities"/>
    <x v="146"/>
    <x v="3"/>
    <s v="GOVERNMENT &amp; OTHER SERVICES"/>
    <s v="HEALTH &amp; SOCIAL WORK"/>
    <s v="SOCIAL SERVICES"/>
    <s v="COST-WEIGHTED ACTIVITY INDEX"/>
    <s v="-"/>
    <s v="CHILDREN'S SOCIAL WORK STATISTICS; VITAL EVENTS; NHS ISD CARE HOMES CENSUS; SOCIAL CARE SERVICES"/>
    <s v="ANNUAL"/>
    <x v="97"/>
    <x v="0"/>
  </r>
  <r>
    <n v="104"/>
    <n v="90000"/>
    <s v="Arts, entertainment and recreation - Creative services"/>
    <n v="1"/>
    <s v="S90"/>
    <n v="0"/>
    <s v="R"/>
    <s v="Arts, entertainment and recreation"/>
    <s v="Creative, arts and entertainment activities"/>
    <x v="147"/>
    <x v="3"/>
    <s v="GOVERNMENT &amp; OTHER SERVICES"/>
    <s v="OTHER SERVICES"/>
    <s v="CREATIVE, ARTS &amp; ENTERTAINMENT ACTIVITIES"/>
    <s v="DEFLATED GROSS TURNOVER"/>
    <s v="GROSS TURNOVER"/>
    <s v="MONTHLY BUSINESS SURVEY, ONS"/>
    <s v="QUARTERLY"/>
    <x v="98"/>
    <x v="1"/>
  </r>
  <r>
    <n v="105"/>
    <n v="91001"/>
    <s v="Arts, entertainment and recreation - Cultural services"/>
    <n v="0"/>
    <s v="manual implied"/>
    <n v="1"/>
    <s v="R"/>
    <s v="Arts, entertainment and recreation"/>
    <s v="Libraries, archives, museums and other cultural activities"/>
    <x v="148"/>
    <x v="3"/>
    <s v="GOVERNMENT &amp; OTHER SERVICES"/>
    <s v="OTHER SERVICES"/>
    <s v="LIBRARIES, ARCHIVES, MUSEUMS &amp; OTHER CULTURAL ACTIVITIES"/>
    <s v="UK VOLUME INDEX"/>
    <s v="UK EXPENDITURE INDEX"/>
    <s v="UK CONSUMER TRENDS"/>
    <s v="QUARTERLY"/>
    <x v="0"/>
    <x v="0"/>
  </r>
  <r>
    <n v="106"/>
    <n v="92000"/>
    <s v="Arts, entertainment and recreation - Gambling"/>
    <n v="0"/>
    <s v="manual implied"/>
    <n v="0"/>
    <s v="R"/>
    <s v="Arts, entertainment and recreation"/>
    <s v="Gambling and betting activities"/>
    <x v="149"/>
    <x v="3"/>
    <s v="GOVERNMENT &amp; OTHER SERVICES"/>
    <s v="OTHER SERVICES"/>
    <s v="GAMBLING &amp; BETTING ACTIVITIES"/>
    <s v="UK VOLUME INDEX"/>
    <s v="UK EXPENDITURE INDEX"/>
    <s v="UK CONSUMER TRENDS"/>
    <s v="QUARTERLY"/>
    <x v="0"/>
    <x v="0"/>
  </r>
  <r>
    <n v="107"/>
    <n v="93000"/>
    <s v="Other service activities - Sports &amp; recreation"/>
    <n v="1"/>
    <s v="S93"/>
    <n v="1"/>
    <s v="R"/>
    <s v="Arts, entertainment and recreation"/>
    <s v="Sports activities and amusement and recreation activities"/>
    <x v="150"/>
    <x v="3"/>
    <s v="GOVERNMENT &amp; OTHER SERVICES"/>
    <s v="OTHER SERVICES"/>
    <s v="SPORT ACTIVITIES &amp; AMUSEMENT &amp; RECREATION ACTIVITIES"/>
    <s v="DEFLATED GROSS TURNOVER"/>
    <s v="GROSS TURNOVER"/>
    <s v="MONTHLY BUSINESS SURVEY, ONS"/>
    <s v="QUARTERLY"/>
    <x v="99"/>
    <x v="1"/>
  </r>
  <r>
    <n v="108"/>
    <n v="94000"/>
    <s v="Other service activities - Membership organisations"/>
    <n v="0"/>
    <s v="manual implied"/>
    <n v="1"/>
    <s v="S"/>
    <s v="Other service activities"/>
    <s v="Activities of membership organisations"/>
    <x v="151"/>
    <x v="3"/>
    <s v="GOVERNMENT &amp; OTHER SERVICES"/>
    <s v="OTHER SERVICES"/>
    <s v="ACTIVITIES OF MEMBERSHIP ORGANISATIONS"/>
    <s v="UK VOLUME INDEX"/>
    <s v="UK EXPENDITURE INDEX"/>
    <s v="UK CONSUMER TRENDS"/>
    <s v="QUARTERLY"/>
    <x v="0"/>
    <x v="0"/>
  </r>
  <r>
    <n v="109"/>
    <n v="95000"/>
    <s v="Other service activities - Repairs - personal and household"/>
    <n v="1"/>
    <s v="S96"/>
    <n v="1"/>
    <s v="S"/>
    <s v="Other service activities"/>
    <s v="Repair of computers and personal and household goods"/>
    <x v="152"/>
    <x v="3"/>
    <s v="GOVERNMENT &amp; OTHER SERVICES"/>
    <s v="OTHER SERVICES"/>
    <s v="REPAIRS OF COMPUTERS &amp; PERSONAL &amp; HOUSEHOLD GOODS"/>
    <s v="DEFLATED GROSS TURNOVER"/>
    <s v="GROSS TURNOVER"/>
    <s v="MONTHLY BUSINESS SURVEY, ONS"/>
    <s v="QUARTERLY"/>
    <x v="100"/>
    <x v="1"/>
  </r>
  <r>
    <n v="111"/>
    <n v="97001"/>
    <s v="Activities of households as employers - Households as employers"/>
    <n v="0"/>
    <s v="manual implied"/>
    <n v="0"/>
    <s v="T"/>
    <s v="Activities of households as employers; undifferentiated goods-and services-producing activities of households for own use"/>
    <s v="Activities of households as employers of domestic personnel"/>
    <x v="153"/>
    <x v="3"/>
    <s v="GOVERNMENT &amp; OTHER SERVICES"/>
    <s v="OTHER SERVICES"/>
    <s v="ACTIVITIES OF HOUSEHOLDS AS EMPLOYERS OF DOMESTIC PERSONNEL"/>
    <s v="UK VOLUME INDEX"/>
    <s v="UK EXPENDITURE INDEX"/>
    <s v="UK CONSUMER TRENDS"/>
    <s v="QUARTERLY"/>
    <x v="0"/>
    <x v="0"/>
  </r>
  <r>
    <m/>
    <m/>
    <m/>
    <m/>
    <m/>
    <m/>
    <m/>
    <m/>
    <m/>
    <x v="154"/>
    <x v="4"/>
    <m/>
    <m/>
    <m/>
    <m/>
    <m/>
    <m/>
    <m/>
    <x v="101"/>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7" firstHeaderRow="1" firstDataRow="1" firstDataCol="1"/>
  <pivotFields count="20">
    <pivotField showAll="0"/>
    <pivotField showAll="0"/>
    <pivotField showAll="0"/>
    <pivotField showAll="0"/>
    <pivotField showAll="0"/>
    <pivotField showAll="0"/>
    <pivotField showAll="0"/>
    <pivotField showAll="0"/>
    <pivotField showAll="0"/>
    <pivotField dataField="1" showAll="0">
      <items count="156">
        <item x="15"/>
        <item x="13"/>
        <item x="6"/>
        <item x="63"/>
        <item x="21"/>
        <item x="27"/>
        <item x="12"/>
        <item x="7"/>
        <item x="11"/>
        <item x="52"/>
        <item x="5"/>
        <item x="10"/>
        <item x="20"/>
        <item x="46"/>
        <item x="22"/>
        <item x="28"/>
        <item x="9"/>
        <item x="37"/>
        <item x="57"/>
        <item x="55"/>
        <item x="92"/>
        <item x="26"/>
        <item x="1"/>
        <item x="44"/>
        <item x="3"/>
        <item x="4"/>
        <item x="8"/>
        <item x="31"/>
        <item x="99"/>
        <item x="2"/>
        <item x="25"/>
        <item x="19"/>
        <item x="68"/>
        <item x="96"/>
        <item x="16"/>
        <item x="107"/>
        <item x="47"/>
        <item x="43"/>
        <item x="41"/>
        <item x="54"/>
        <item x="90"/>
        <item x="45"/>
        <item x="53"/>
        <item x="65"/>
        <item x="23"/>
        <item x="69"/>
        <item x="135"/>
        <item x="33"/>
        <item x="100"/>
        <item x="14"/>
        <item x="125"/>
        <item x="34"/>
        <item x="77"/>
        <item x="83"/>
        <item x="61"/>
        <item x="36"/>
        <item x="101"/>
        <item x="48"/>
        <item x="78"/>
        <item x="106"/>
        <item x="110"/>
        <item x="30"/>
        <item x="42"/>
        <item x="147"/>
        <item x="17"/>
        <item x="123"/>
        <item x="137"/>
        <item x="51"/>
        <item x="91"/>
        <item x="129"/>
        <item x="87"/>
        <item x="40"/>
        <item x="148"/>
        <item x="86"/>
        <item x="153"/>
        <item x="24"/>
        <item x="72"/>
        <item x="128"/>
        <item x="95"/>
        <item x="134"/>
        <item x="59"/>
        <item x="66"/>
        <item x="94"/>
        <item x="105"/>
        <item x="35"/>
        <item x="64"/>
        <item x="38"/>
        <item x="39"/>
        <item x="80"/>
        <item x="142"/>
        <item x="29"/>
        <item x="62"/>
        <item x="98"/>
        <item x="71"/>
        <item x="124"/>
        <item x="144"/>
        <item x="113"/>
        <item x="84"/>
        <item x="50"/>
        <item x="117"/>
        <item x="122"/>
        <item x="81"/>
        <item x="73"/>
        <item x="151"/>
        <item x="120"/>
        <item x="143"/>
        <item x="74"/>
        <item x="119"/>
        <item x="118"/>
        <item x="131"/>
        <item x="150"/>
        <item x="67"/>
        <item x="104"/>
        <item x="60"/>
        <item x="58"/>
        <item x="136"/>
        <item x="149"/>
        <item x="85"/>
        <item x="49"/>
        <item x="0"/>
        <item x="130"/>
        <item x="140"/>
        <item x="114"/>
        <item x="126"/>
        <item x="79"/>
        <item x="56"/>
        <item x="82"/>
        <item x="102"/>
        <item x="152"/>
        <item x="132"/>
        <item x="103"/>
        <item x="97"/>
        <item x="108"/>
        <item x="89"/>
        <item x="76"/>
        <item x="93"/>
        <item x="109"/>
        <item x="127"/>
        <item x="138"/>
        <item x="32"/>
        <item x="70"/>
        <item x="133"/>
        <item x="88"/>
        <item x="112"/>
        <item x="141"/>
        <item x="115"/>
        <item x="146"/>
        <item x="18"/>
        <item x="121"/>
        <item x="139"/>
        <item x="111"/>
        <item x="145"/>
        <item x="75"/>
        <item x="116"/>
        <item x="154"/>
        <item t="default"/>
      </items>
    </pivotField>
    <pivotField showAll="0">
      <items count="6">
        <item x="0"/>
        <item x="2"/>
        <item x="1"/>
        <item x="3"/>
        <item x="4"/>
        <item t="default"/>
      </items>
    </pivotField>
    <pivotField showAll="0"/>
    <pivotField showAll="0"/>
    <pivotField showAll="0"/>
    <pivotField showAll="0"/>
    <pivotField showAll="0"/>
    <pivotField showAll="0"/>
    <pivotField showAll="0"/>
    <pivotField showAll="0">
      <items count="103">
        <item x="1"/>
        <item x="2"/>
        <item x="3"/>
        <item x="23"/>
        <item x="24"/>
        <item x="52"/>
        <item x="53"/>
        <item x="54"/>
        <item x="4"/>
        <item x="6"/>
        <item x="5"/>
        <item x="7"/>
        <item x="14"/>
        <item x="59"/>
        <item x="58"/>
        <item x="60"/>
        <item x="61"/>
        <item x="55"/>
        <item x="75"/>
        <item x="0"/>
        <item x="56"/>
        <item x="57"/>
        <item x="62"/>
        <item x="63"/>
        <item x="64"/>
        <item x="65"/>
        <item x="66"/>
        <item x="67"/>
        <item x="68"/>
        <item x="69"/>
        <item x="70"/>
        <item x="71"/>
        <item x="72"/>
        <item x="73"/>
        <item x="74"/>
        <item x="76"/>
        <item x="77"/>
        <item x="78"/>
        <item x="79"/>
        <item x="80"/>
        <item x="81"/>
        <item x="82"/>
        <item x="83"/>
        <item x="84"/>
        <item x="85"/>
        <item x="86"/>
        <item x="87"/>
        <item x="88"/>
        <item x="89"/>
        <item x="90"/>
        <item x="91"/>
        <item x="92"/>
        <item x="93"/>
        <item x="94"/>
        <item x="96"/>
        <item x="97"/>
        <item x="98"/>
        <item x="99"/>
        <item x="95"/>
        <item x="100"/>
        <item x="8"/>
        <item x="9"/>
        <item x="10"/>
        <item x="11"/>
        <item x="12"/>
        <item x="13"/>
        <item x="15"/>
        <item x="16"/>
        <item x="17"/>
        <item x="18"/>
        <item x="19"/>
        <item x="20"/>
        <item x="21"/>
        <item x="22"/>
        <item x="27"/>
        <item x="28"/>
        <item x="29"/>
        <item x="25"/>
        <item x="26"/>
        <item x="30"/>
        <item x="31"/>
        <item x="33"/>
        <item x="32"/>
        <item x="34"/>
        <item x="35"/>
        <item x="37"/>
        <item x="36"/>
        <item x="38"/>
        <item x="39"/>
        <item x="40"/>
        <item x="41"/>
        <item x="42"/>
        <item x="44"/>
        <item x="43"/>
        <item x="45"/>
        <item x="46"/>
        <item x="48"/>
        <item x="49"/>
        <item x="47"/>
        <item x="50"/>
        <item x="51"/>
        <item x="101"/>
        <item t="default"/>
      </items>
    </pivotField>
    <pivotField axis="axisRow" showAll="0">
      <items count="4">
        <item x="0"/>
        <item x="1"/>
        <item x="2"/>
        <item t="default"/>
      </items>
    </pivotField>
  </pivotFields>
  <rowFields count="1">
    <field x="19"/>
  </rowFields>
  <rowItems count="4">
    <i>
      <x/>
    </i>
    <i>
      <x v="1"/>
    </i>
    <i>
      <x v="2"/>
    </i>
    <i t="grand">
      <x/>
    </i>
  </rowItems>
  <colItems count="1">
    <i/>
  </colItems>
  <dataFields count="1">
    <dataField name="Sum of GVA_2012_WEIGHT" fld="9" baseField="0" baseItem="209269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A3" sqref="A3"/>
    </sheetView>
  </sheetViews>
  <sheetFormatPr defaultRowHeight="12.75" x14ac:dyDescent="0.2"/>
  <cols>
    <col min="1" max="1" width="13.85546875" customWidth="1"/>
    <col min="2" max="2" width="26" bestFit="1" customWidth="1"/>
  </cols>
  <sheetData>
    <row r="3" spans="1:2" x14ac:dyDescent="0.2">
      <c r="A3" s="18" t="s">
        <v>341</v>
      </c>
      <c r="B3" t="s">
        <v>344</v>
      </c>
    </row>
    <row r="4" spans="1:2" x14ac:dyDescent="0.2">
      <c r="A4" s="19">
        <v>0</v>
      </c>
      <c r="B4" s="20">
        <v>606.04408459432136</v>
      </c>
    </row>
    <row r="5" spans="1:2" x14ac:dyDescent="0.2">
      <c r="A5" s="19">
        <v>1</v>
      </c>
      <c r="B5" s="20">
        <v>393.95591540489994</v>
      </c>
    </row>
    <row r="6" spans="1:2" x14ac:dyDescent="0.2">
      <c r="A6" s="19" t="s">
        <v>342</v>
      </c>
      <c r="B6" s="20"/>
    </row>
    <row r="7" spans="1:2" x14ac:dyDescent="0.2">
      <c r="A7" s="19" t="s">
        <v>343</v>
      </c>
      <c r="B7" s="20">
        <v>999.99999999922125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2"/>
  <sheetViews>
    <sheetView topLeftCell="A40" workbookViewId="0">
      <selection activeCell="G88" sqref="G88"/>
    </sheetView>
  </sheetViews>
  <sheetFormatPr defaultRowHeight="12.75" x14ac:dyDescent="0.2"/>
  <sheetData>
    <row r="1" spans="1:5" x14ac:dyDescent="0.2">
      <c r="A1" s="13">
        <v>1000</v>
      </c>
      <c r="B1" s="1" t="str">
        <f>IF(COUNTIF($C$1:$C$182,A1)&gt;0,"","0")</f>
        <v/>
      </c>
      <c r="C1">
        <v>1000</v>
      </c>
      <c r="D1" t="str">
        <f>IF(COUNTIF($A$1:$A$155,C1)&gt;0,"","0")</f>
        <v/>
      </c>
    </row>
    <row r="2" spans="1:5" x14ac:dyDescent="0.2">
      <c r="A2" s="14">
        <v>2001</v>
      </c>
      <c r="B2" s="1" t="str">
        <f t="shared" ref="B2:B65" si="0">IF(COUNTIF($C$1:$C$182,A2)&gt;0,"","0")</f>
        <v/>
      </c>
      <c r="C2">
        <v>2001</v>
      </c>
      <c r="D2" s="1" t="str">
        <f t="shared" ref="D2:D65" si="1">IF(COUNTIF($A$1:$A$155,C2)&gt;0,"","0")</f>
        <v/>
      </c>
    </row>
    <row r="3" spans="1:5" x14ac:dyDescent="0.2">
      <c r="A3" s="14">
        <v>2002</v>
      </c>
      <c r="B3" s="1" t="str">
        <f t="shared" si="0"/>
        <v/>
      </c>
      <c r="C3">
        <v>2002</v>
      </c>
      <c r="D3" s="1" t="str">
        <f t="shared" si="1"/>
        <v/>
      </c>
    </row>
    <row r="4" spans="1:5" x14ac:dyDescent="0.2">
      <c r="A4" s="14">
        <v>2003</v>
      </c>
      <c r="B4" s="1" t="str">
        <f t="shared" si="0"/>
        <v/>
      </c>
      <c r="C4">
        <v>2003</v>
      </c>
      <c r="D4" s="1" t="str">
        <f t="shared" si="1"/>
        <v/>
      </c>
    </row>
    <row r="5" spans="1:5" x14ac:dyDescent="0.2">
      <c r="A5" s="14">
        <v>2004</v>
      </c>
      <c r="B5" s="1" t="str">
        <f t="shared" si="0"/>
        <v/>
      </c>
      <c r="C5">
        <v>2004</v>
      </c>
      <c r="D5" s="1" t="str">
        <f t="shared" si="1"/>
        <v/>
      </c>
    </row>
    <row r="6" spans="1:5" x14ac:dyDescent="0.2">
      <c r="A6" s="14">
        <v>3101</v>
      </c>
      <c r="B6" s="1" t="str">
        <f t="shared" si="0"/>
        <v/>
      </c>
      <c r="C6">
        <v>2005</v>
      </c>
      <c r="D6" s="1" t="str">
        <f t="shared" si="1"/>
        <v>0</v>
      </c>
      <c r="E6" t="s">
        <v>12</v>
      </c>
    </row>
    <row r="7" spans="1:5" x14ac:dyDescent="0.2">
      <c r="A7" s="14">
        <v>3102</v>
      </c>
      <c r="B7" s="1" t="str">
        <f t="shared" si="0"/>
        <v/>
      </c>
      <c r="C7">
        <v>3101</v>
      </c>
      <c r="D7" s="1" t="str">
        <f t="shared" si="1"/>
        <v/>
      </c>
    </row>
    <row r="8" spans="1:5" x14ac:dyDescent="0.2">
      <c r="A8" s="14">
        <v>3103</v>
      </c>
      <c r="B8" s="1" t="str">
        <f t="shared" si="0"/>
        <v/>
      </c>
      <c r="C8">
        <v>3102</v>
      </c>
      <c r="D8" s="1" t="str">
        <f t="shared" si="1"/>
        <v/>
      </c>
    </row>
    <row r="9" spans="1:5" x14ac:dyDescent="0.2">
      <c r="A9" s="14">
        <v>3104</v>
      </c>
      <c r="B9" s="1" t="str">
        <f t="shared" si="0"/>
        <v/>
      </c>
      <c r="C9">
        <v>3103</v>
      </c>
      <c r="D9" s="1" t="str">
        <f t="shared" si="1"/>
        <v/>
      </c>
    </row>
    <row r="10" spans="1:5" x14ac:dyDescent="0.2">
      <c r="A10" s="14">
        <v>3106</v>
      </c>
      <c r="B10" s="1" t="str">
        <f t="shared" si="0"/>
        <v/>
      </c>
      <c r="C10">
        <v>3104</v>
      </c>
      <c r="D10" s="1" t="str">
        <f t="shared" si="1"/>
        <v/>
      </c>
    </row>
    <row r="11" spans="1:5" x14ac:dyDescent="0.2">
      <c r="A11" s="14">
        <v>3107</v>
      </c>
      <c r="B11" s="1" t="str">
        <f t="shared" si="0"/>
        <v/>
      </c>
      <c r="C11">
        <v>3106</v>
      </c>
      <c r="D11" s="1" t="str">
        <f t="shared" si="1"/>
        <v/>
      </c>
    </row>
    <row r="12" spans="1:5" x14ac:dyDescent="0.2">
      <c r="A12" s="14">
        <v>3109</v>
      </c>
      <c r="B12" s="1" t="str">
        <f t="shared" si="0"/>
        <v/>
      </c>
      <c r="C12">
        <v>3107</v>
      </c>
      <c r="D12" s="1" t="str">
        <f t="shared" si="1"/>
        <v/>
      </c>
    </row>
    <row r="13" spans="1:5" x14ac:dyDescent="0.2">
      <c r="A13" s="14">
        <v>3110</v>
      </c>
      <c r="B13" s="1" t="str">
        <f t="shared" si="0"/>
        <v/>
      </c>
      <c r="C13">
        <v>3109</v>
      </c>
      <c r="D13" s="1" t="str">
        <f t="shared" si="1"/>
        <v/>
      </c>
    </row>
    <row r="14" spans="1:5" x14ac:dyDescent="0.2">
      <c r="A14" s="14">
        <v>3111</v>
      </c>
      <c r="B14" s="1" t="str">
        <f t="shared" si="0"/>
        <v/>
      </c>
      <c r="C14">
        <v>3110</v>
      </c>
      <c r="D14" s="1" t="str">
        <f t="shared" si="1"/>
        <v/>
      </c>
    </row>
    <row r="15" spans="1:5" ht="13.5" thickBot="1" x14ac:dyDescent="0.25">
      <c r="A15" s="15">
        <v>3200</v>
      </c>
      <c r="B15" s="1" t="str">
        <f t="shared" si="0"/>
        <v/>
      </c>
      <c r="C15">
        <v>3111</v>
      </c>
      <c r="D15" s="1" t="str">
        <f t="shared" si="1"/>
        <v/>
      </c>
    </row>
    <row r="16" spans="1:5" x14ac:dyDescent="0.2">
      <c r="A16" s="7">
        <v>5001</v>
      </c>
      <c r="B16" s="1" t="str">
        <f t="shared" si="0"/>
        <v/>
      </c>
      <c r="C16">
        <v>3200</v>
      </c>
      <c r="D16" s="1" t="str">
        <f t="shared" si="1"/>
        <v/>
      </c>
    </row>
    <row r="17" spans="1:4" x14ac:dyDescent="0.2">
      <c r="A17" s="8">
        <v>5002</v>
      </c>
      <c r="B17" s="1" t="str">
        <f t="shared" si="0"/>
        <v/>
      </c>
      <c r="C17">
        <v>5001</v>
      </c>
      <c r="D17" s="1" t="str">
        <f t="shared" si="1"/>
        <v/>
      </c>
    </row>
    <row r="18" spans="1:4" x14ac:dyDescent="0.2">
      <c r="A18" s="8">
        <v>6000</v>
      </c>
      <c r="B18" s="1" t="str">
        <f t="shared" si="0"/>
        <v/>
      </c>
      <c r="C18">
        <v>5002</v>
      </c>
      <c r="D18" s="1" t="str">
        <f t="shared" si="1"/>
        <v/>
      </c>
    </row>
    <row r="19" spans="1:4" x14ac:dyDescent="0.2">
      <c r="A19" s="8">
        <v>8000</v>
      </c>
      <c r="B19" s="1" t="str">
        <f t="shared" si="0"/>
        <v/>
      </c>
      <c r="C19">
        <v>6000</v>
      </c>
      <c r="D19" s="1" t="str">
        <f t="shared" si="1"/>
        <v/>
      </c>
    </row>
    <row r="20" spans="1:4" ht="13.5" thickBot="1" x14ac:dyDescent="0.25">
      <c r="A20" s="9">
        <v>9000</v>
      </c>
      <c r="B20" s="1" t="str">
        <f t="shared" si="0"/>
        <v/>
      </c>
      <c r="C20">
        <v>8000</v>
      </c>
      <c r="D20" s="1" t="str">
        <f t="shared" si="1"/>
        <v/>
      </c>
    </row>
    <row r="21" spans="1:4" x14ac:dyDescent="0.2">
      <c r="A21" s="7">
        <v>10111</v>
      </c>
      <c r="B21" s="1" t="str">
        <f t="shared" si="0"/>
        <v/>
      </c>
      <c r="C21">
        <v>9000</v>
      </c>
      <c r="D21" s="1" t="str">
        <f t="shared" si="1"/>
        <v/>
      </c>
    </row>
    <row r="22" spans="1:4" x14ac:dyDescent="0.2">
      <c r="A22" s="8">
        <v>10112</v>
      </c>
      <c r="B22" s="1" t="str">
        <f t="shared" si="0"/>
        <v/>
      </c>
      <c r="C22">
        <v>10111</v>
      </c>
      <c r="D22" s="1" t="str">
        <f t="shared" si="1"/>
        <v/>
      </c>
    </row>
    <row r="23" spans="1:4" x14ac:dyDescent="0.2">
      <c r="A23" s="8">
        <v>10113</v>
      </c>
      <c r="B23" s="1" t="str">
        <f t="shared" si="0"/>
        <v/>
      </c>
      <c r="C23">
        <v>10112</v>
      </c>
      <c r="D23" s="1" t="str">
        <f t="shared" si="1"/>
        <v/>
      </c>
    </row>
    <row r="24" spans="1:4" x14ac:dyDescent="0.2">
      <c r="A24" s="8">
        <v>10120</v>
      </c>
      <c r="B24" s="1" t="str">
        <f t="shared" si="0"/>
        <v/>
      </c>
      <c r="C24">
        <v>10113</v>
      </c>
      <c r="D24" s="1" t="str">
        <f t="shared" si="1"/>
        <v/>
      </c>
    </row>
    <row r="25" spans="1:4" x14ac:dyDescent="0.2">
      <c r="A25" s="8">
        <v>10130</v>
      </c>
      <c r="B25" s="1" t="str">
        <f t="shared" si="0"/>
        <v/>
      </c>
      <c r="C25">
        <v>10120</v>
      </c>
      <c r="D25" s="1" t="str">
        <f t="shared" si="1"/>
        <v/>
      </c>
    </row>
    <row r="26" spans="1:4" x14ac:dyDescent="0.2">
      <c r="A26" s="8">
        <v>10230</v>
      </c>
      <c r="B26" s="1" t="str">
        <f t="shared" si="0"/>
        <v/>
      </c>
      <c r="C26">
        <v>10130</v>
      </c>
      <c r="D26" s="1" t="str">
        <f t="shared" si="1"/>
        <v/>
      </c>
    </row>
    <row r="27" spans="1:4" x14ac:dyDescent="0.2">
      <c r="A27" s="8">
        <v>10501</v>
      </c>
      <c r="B27" s="1" t="str">
        <f t="shared" si="0"/>
        <v/>
      </c>
      <c r="C27">
        <v>10230</v>
      </c>
      <c r="D27" s="1" t="str">
        <f t="shared" si="1"/>
        <v/>
      </c>
    </row>
    <row r="28" spans="1:4" x14ac:dyDescent="0.2">
      <c r="A28" s="8">
        <v>10502</v>
      </c>
      <c r="B28" s="1" t="str">
        <f t="shared" si="0"/>
        <v/>
      </c>
      <c r="C28">
        <v>10501</v>
      </c>
      <c r="D28" s="1" t="str">
        <f t="shared" si="1"/>
        <v/>
      </c>
    </row>
    <row r="29" spans="1:4" x14ac:dyDescent="0.2">
      <c r="A29" s="8">
        <v>10520</v>
      </c>
      <c r="B29" s="1" t="str">
        <f t="shared" si="0"/>
        <v/>
      </c>
      <c r="C29">
        <v>10502</v>
      </c>
      <c r="D29" s="1" t="str">
        <f t="shared" si="1"/>
        <v/>
      </c>
    </row>
    <row r="30" spans="1:4" x14ac:dyDescent="0.2">
      <c r="A30" s="8">
        <v>10600</v>
      </c>
      <c r="B30" s="1" t="str">
        <f t="shared" si="0"/>
        <v/>
      </c>
      <c r="C30">
        <v>10520</v>
      </c>
      <c r="D30" s="1" t="str">
        <f t="shared" si="1"/>
        <v/>
      </c>
    </row>
    <row r="31" spans="1:4" x14ac:dyDescent="0.2">
      <c r="A31" s="8">
        <v>10700</v>
      </c>
      <c r="B31" s="1" t="str">
        <f t="shared" si="0"/>
        <v/>
      </c>
      <c r="C31">
        <v>10600</v>
      </c>
      <c r="D31" s="1" t="str">
        <f t="shared" si="1"/>
        <v/>
      </c>
    </row>
    <row r="32" spans="1:4" x14ac:dyDescent="0.2">
      <c r="A32" s="8">
        <v>10800</v>
      </c>
      <c r="B32" s="1" t="str">
        <f t="shared" si="0"/>
        <v/>
      </c>
      <c r="C32">
        <v>10700</v>
      </c>
      <c r="D32" s="1" t="str">
        <f t="shared" si="1"/>
        <v/>
      </c>
    </row>
    <row r="33" spans="1:5" x14ac:dyDescent="0.2">
      <c r="A33" s="8">
        <v>10900</v>
      </c>
      <c r="B33" s="1" t="str">
        <f t="shared" si="0"/>
        <v/>
      </c>
      <c r="C33">
        <v>10800</v>
      </c>
      <c r="D33" s="1" t="str">
        <f t="shared" si="1"/>
        <v/>
      </c>
    </row>
    <row r="34" spans="1:5" x14ac:dyDescent="0.2">
      <c r="A34" s="8">
        <v>11010</v>
      </c>
      <c r="B34" s="1" t="str">
        <f t="shared" si="0"/>
        <v/>
      </c>
      <c r="C34">
        <v>10900</v>
      </c>
      <c r="D34" s="1" t="str">
        <f t="shared" si="1"/>
        <v/>
      </c>
    </row>
    <row r="35" spans="1:5" x14ac:dyDescent="0.2">
      <c r="A35" s="8">
        <v>11050</v>
      </c>
      <c r="B35" s="1" t="str">
        <f t="shared" si="0"/>
        <v/>
      </c>
      <c r="C35">
        <v>11010</v>
      </c>
      <c r="D35" s="1" t="str">
        <f t="shared" si="1"/>
        <v/>
      </c>
    </row>
    <row r="36" spans="1:5" x14ac:dyDescent="0.2">
      <c r="A36" s="8">
        <v>11070</v>
      </c>
      <c r="B36" s="1" t="str">
        <f t="shared" si="0"/>
        <v/>
      </c>
      <c r="C36">
        <v>11050</v>
      </c>
      <c r="D36" s="1" t="str">
        <f t="shared" si="1"/>
        <v/>
      </c>
    </row>
    <row r="37" spans="1:5" x14ac:dyDescent="0.2">
      <c r="A37" s="11">
        <v>13000</v>
      </c>
      <c r="B37" s="1" t="str">
        <f t="shared" si="0"/>
        <v/>
      </c>
      <c r="C37">
        <v>11070</v>
      </c>
      <c r="D37" s="1" t="str">
        <f t="shared" si="1"/>
        <v/>
      </c>
    </row>
    <row r="38" spans="1:5" x14ac:dyDescent="0.2">
      <c r="A38" s="8">
        <v>14000</v>
      </c>
      <c r="B38" s="1" t="str">
        <f t="shared" si="0"/>
        <v/>
      </c>
      <c r="C38">
        <v>12000</v>
      </c>
      <c r="D38" s="1" t="str">
        <f t="shared" si="1"/>
        <v>0</v>
      </c>
      <c r="E38" t="s">
        <v>12</v>
      </c>
    </row>
    <row r="39" spans="1:5" x14ac:dyDescent="0.2">
      <c r="A39" s="10">
        <v>15000</v>
      </c>
      <c r="B39" s="1" t="str">
        <f t="shared" si="0"/>
        <v/>
      </c>
      <c r="C39">
        <v>13000</v>
      </c>
      <c r="D39" s="1" t="str">
        <f t="shared" si="1"/>
        <v/>
      </c>
    </row>
    <row r="40" spans="1:5" x14ac:dyDescent="0.2">
      <c r="A40" s="11">
        <v>16000</v>
      </c>
      <c r="B40" s="1" t="str">
        <f t="shared" si="0"/>
        <v/>
      </c>
      <c r="C40">
        <v>14000</v>
      </c>
      <c r="D40" s="1" t="str">
        <f t="shared" si="1"/>
        <v/>
      </c>
    </row>
    <row r="41" spans="1:5" x14ac:dyDescent="0.2">
      <c r="A41" s="8">
        <v>17000</v>
      </c>
      <c r="B41" s="1" t="str">
        <f t="shared" si="0"/>
        <v/>
      </c>
      <c r="C41">
        <v>15000</v>
      </c>
      <c r="D41" s="1" t="str">
        <f t="shared" si="1"/>
        <v/>
      </c>
    </row>
    <row r="42" spans="1:5" x14ac:dyDescent="0.2">
      <c r="A42" s="8">
        <v>18000</v>
      </c>
      <c r="B42" s="1" t="str">
        <f t="shared" si="0"/>
        <v/>
      </c>
      <c r="C42">
        <v>16000</v>
      </c>
      <c r="D42" s="1" t="str">
        <f t="shared" si="1"/>
        <v/>
      </c>
    </row>
    <row r="43" spans="1:5" x14ac:dyDescent="0.2">
      <c r="A43" s="8">
        <v>19000</v>
      </c>
      <c r="B43" s="1" t="str">
        <f t="shared" si="0"/>
        <v/>
      </c>
      <c r="C43">
        <v>17000</v>
      </c>
      <c r="D43" s="1" t="str">
        <f t="shared" si="1"/>
        <v/>
      </c>
    </row>
    <row r="44" spans="1:5" x14ac:dyDescent="0.2">
      <c r="A44" s="8">
        <v>20100</v>
      </c>
      <c r="B44" s="1" t="str">
        <f t="shared" si="0"/>
        <v/>
      </c>
      <c r="C44">
        <v>18000</v>
      </c>
      <c r="D44" s="1" t="str">
        <f t="shared" si="1"/>
        <v/>
      </c>
    </row>
    <row r="45" spans="1:5" x14ac:dyDescent="0.2">
      <c r="A45" s="8">
        <v>20140</v>
      </c>
      <c r="B45" s="1" t="str">
        <f t="shared" si="0"/>
        <v/>
      </c>
      <c r="C45">
        <v>19000</v>
      </c>
      <c r="D45" s="1" t="str">
        <f t="shared" si="1"/>
        <v/>
      </c>
    </row>
    <row r="46" spans="1:5" x14ac:dyDescent="0.2">
      <c r="A46" s="8">
        <v>20150</v>
      </c>
      <c r="B46" s="1" t="str">
        <f t="shared" si="0"/>
        <v/>
      </c>
      <c r="C46">
        <v>20100</v>
      </c>
      <c r="D46" s="1" t="str">
        <f t="shared" si="1"/>
        <v/>
      </c>
    </row>
    <row r="47" spans="1:5" x14ac:dyDescent="0.2">
      <c r="A47" s="8">
        <v>20150</v>
      </c>
      <c r="B47" s="1" t="str">
        <f t="shared" si="0"/>
        <v/>
      </c>
      <c r="C47">
        <v>20140</v>
      </c>
      <c r="D47" s="1" t="str">
        <f t="shared" si="1"/>
        <v/>
      </c>
    </row>
    <row r="48" spans="1:5" x14ac:dyDescent="0.2">
      <c r="A48" s="8">
        <v>20200</v>
      </c>
      <c r="B48" s="1" t="str">
        <f t="shared" si="0"/>
        <v/>
      </c>
      <c r="C48">
        <v>20150</v>
      </c>
      <c r="D48" s="1" t="str">
        <f t="shared" si="1"/>
        <v/>
      </c>
    </row>
    <row r="49" spans="1:5" x14ac:dyDescent="0.2">
      <c r="A49" s="11">
        <v>20400</v>
      </c>
      <c r="B49" s="1" t="str">
        <f t="shared" si="0"/>
        <v/>
      </c>
      <c r="C49">
        <v>20200</v>
      </c>
      <c r="D49" s="1" t="str">
        <f t="shared" si="1"/>
        <v/>
      </c>
    </row>
    <row r="50" spans="1:5" x14ac:dyDescent="0.2">
      <c r="A50" s="8">
        <v>20500</v>
      </c>
      <c r="B50" s="1" t="str">
        <f t="shared" si="0"/>
        <v/>
      </c>
      <c r="C50">
        <v>20300</v>
      </c>
      <c r="D50" s="1" t="str">
        <f t="shared" si="1"/>
        <v>0</v>
      </c>
      <c r="E50" t="s">
        <v>13</v>
      </c>
    </row>
    <row r="51" spans="1:5" x14ac:dyDescent="0.2">
      <c r="A51" s="8">
        <v>21000</v>
      </c>
      <c r="B51" s="1" t="str">
        <f t="shared" si="0"/>
        <v/>
      </c>
      <c r="C51">
        <v>20400</v>
      </c>
      <c r="D51" s="1" t="str">
        <f t="shared" si="1"/>
        <v/>
      </c>
    </row>
    <row r="52" spans="1:5" x14ac:dyDescent="0.2">
      <c r="A52" s="8">
        <v>22000</v>
      </c>
      <c r="B52" s="1" t="str">
        <f t="shared" si="0"/>
        <v/>
      </c>
      <c r="C52">
        <v>20500</v>
      </c>
      <c r="D52" s="1" t="str">
        <f t="shared" si="1"/>
        <v/>
      </c>
    </row>
    <row r="53" spans="1:5" x14ac:dyDescent="0.2">
      <c r="A53" s="10">
        <v>23000</v>
      </c>
      <c r="B53" s="1" t="str">
        <f t="shared" si="0"/>
        <v/>
      </c>
      <c r="C53">
        <v>21000</v>
      </c>
      <c r="D53" s="1" t="str">
        <f t="shared" si="1"/>
        <v/>
      </c>
    </row>
    <row r="54" spans="1:5" x14ac:dyDescent="0.2">
      <c r="A54" s="11">
        <v>23500</v>
      </c>
      <c r="B54" s="1" t="str">
        <f t="shared" si="0"/>
        <v/>
      </c>
      <c r="C54">
        <v>21001</v>
      </c>
      <c r="D54" s="1" t="str">
        <f t="shared" si="1"/>
        <v>0</v>
      </c>
      <c r="E54" t="s">
        <v>0</v>
      </c>
    </row>
    <row r="55" spans="1:5" x14ac:dyDescent="0.2">
      <c r="A55" s="10">
        <v>23600</v>
      </c>
      <c r="B55" s="1" t="str">
        <f t="shared" si="0"/>
        <v/>
      </c>
      <c r="C55">
        <v>22000</v>
      </c>
      <c r="D55" s="1" t="str">
        <f t="shared" si="1"/>
        <v/>
      </c>
    </row>
    <row r="56" spans="1:5" x14ac:dyDescent="0.2">
      <c r="A56" s="11">
        <v>24100</v>
      </c>
      <c r="B56" s="1" t="str">
        <f t="shared" si="0"/>
        <v/>
      </c>
      <c r="C56">
        <v>23000</v>
      </c>
      <c r="D56" s="1" t="str">
        <f t="shared" si="1"/>
        <v/>
      </c>
    </row>
    <row r="57" spans="1:5" x14ac:dyDescent="0.2">
      <c r="A57" s="8">
        <v>24400</v>
      </c>
      <c r="B57" s="1" t="str">
        <f t="shared" si="0"/>
        <v/>
      </c>
      <c r="C57">
        <v>23500</v>
      </c>
      <c r="D57" s="1" t="str">
        <f t="shared" si="1"/>
        <v/>
      </c>
    </row>
    <row r="58" spans="1:5" x14ac:dyDescent="0.2">
      <c r="A58" s="8">
        <v>25100</v>
      </c>
      <c r="B58" s="1" t="str">
        <f t="shared" si="0"/>
        <v/>
      </c>
      <c r="C58">
        <v>23600</v>
      </c>
      <c r="D58" s="1" t="str">
        <f t="shared" si="1"/>
        <v/>
      </c>
    </row>
    <row r="59" spans="1:5" x14ac:dyDescent="0.2">
      <c r="A59" s="10">
        <v>25400</v>
      </c>
      <c r="B59" s="1" t="str">
        <f t="shared" si="0"/>
        <v/>
      </c>
      <c r="C59">
        <v>24100</v>
      </c>
      <c r="D59" s="1" t="str">
        <f t="shared" si="1"/>
        <v/>
      </c>
    </row>
    <row r="60" spans="1:5" x14ac:dyDescent="0.2">
      <c r="A60" s="11">
        <v>26000</v>
      </c>
      <c r="B60" s="1" t="str">
        <f t="shared" si="0"/>
        <v/>
      </c>
      <c r="C60">
        <v>24400</v>
      </c>
      <c r="D60" s="1" t="str">
        <f t="shared" si="1"/>
        <v/>
      </c>
    </row>
    <row r="61" spans="1:5" x14ac:dyDescent="0.2">
      <c r="A61" s="8">
        <v>27000</v>
      </c>
      <c r="B61" s="1" t="str">
        <f t="shared" si="0"/>
        <v/>
      </c>
      <c r="C61">
        <v>25100</v>
      </c>
      <c r="D61" s="1" t="str">
        <f t="shared" si="1"/>
        <v/>
      </c>
    </row>
    <row r="62" spans="1:5" x14ac:dyDescent="0.2">
      <c r="A62" s="8">
        <v>28000</v>
      </c>
      <c r="B62" s="1" t="str">
        <f t="shared" si="0"/>
        <v/>
      </c>
      <c r="C62">
        <v>25400</v>
      </c>
      <c r="D62" s="1" t="str">
        <f t="shared" si="1"/>
        <v/>
      </c>
    </row>
    <row r="63" spans="1:5" x14ac:dyDescent="0.2">
      <c r="A63" s="8">
        <v>29000</v>
      </c>
      <c r="B63" s="1" t="str">
        <f t="shared" si="0"/>
        <v/>
      </c>
      <c r="C63">
        <v>26000</v>
      </c>
      <c r="D63" s="1" t="str">
        <f t="shared" si="1"/>
        <v/>
      </c>
    </row>
    <row r="64" spans="1:5" x14ac:dyDescent="0.2">
      <c r="A64" s="8">
        <v>30100</v>
      </c>
      <c r="B64" s="1" t="str">
        <f t="shared" si="0"/>
        <v/>
      </c>
      <c r="C64">
        <v>27000</v>
      </c>
      <c r="D64" s="1" t="str">
        <f t="shared" si="1"/>
        <v/>
      </c>
    </row>
    <row r="65" spans="1:5" x14ac:dyDescent="0.2">
      <c r="A65" s="8">
        <v>30240</v>
      </c>
      <c r="B65" s="1" t="str">
        <f t="shared" si="0"/>
        <v/>
      </c>
      <c r="C65">
        <v>28000</v>
      </c>
      <c r="D65" s="1" t="str">
        <f t="shared" si="1"/>
        <v/>
      </c>
    </row>
    <row r="66" spans="1:5" x14ac:dyDescent="0.2">
      <c r="A66" s="8">
        <v>30300</v>
      </c>
      <c r="B66" s="1" t="str">
        <f t="shared" ref="B66:B129" si="2">IF(COUNTIF($C$1:$C$182,A66)&gt;0,"","0")</f>
        <v/>
      </c>
      <c r="C66">
        <v>29000</v>
      </c>
      <c r="D66" s="1" t="str">
        <f t="shared" ref="D66:D129" si="3">IF(COUNTIF($A$1:$A$155,C66)&gt;0,"","0")</f>
        <v/>
      </c>
    </row>
    <row r="67" spans="1:5" x14ac:dyDescent="0.2">
      <c r="A67" s="8">
        <v>31000</v>
      </c>
      <c r="B67" s="1" t="str">
        <f t="shared" si="2"/>
        <v/>
      </c>
      <c r="C67">
        <v>30100</v>
      </c>
      <c r="D67" s="1" t="str">
        <f t="shared" si="3"/>
        <v/>
      </c>
    </row>
    <row r="68" spans="1:5" x14ac:dyDescent="0.2">
      <c r="A68" s="8">
        <v>32000</v>
      </c>
      <c r="B68" s="1" t="str">
        <f t="shared" si="2"/>
        <v/>
      </c>
      <c r="C68">
        <v>30240</v>
      </c>
      <c r="D68" s="1" t="str">
        <f t="shared" si="3"/>
        <v/>
      </c>
    </row>
    <row r="69" spans="1:5" x14ac:dyDescent="0.2">
      <c r="A69" s="8">
        <v>33120</v>
      </c>
      <c r="B69" s="1" t="str">
        <f t="shared" si="2"/>
        <v/>
      </c>
      <c r="C69">
        <v>30300</v>
      </c>
      <c r="D69" s="1" t="str">
        <f t="shared" si="3"/>
        <v/>
      </c>
    </row>
    <row r="70" spans="1:5" x14ac:dyDescent="0.2">
      <c r="A70" s="8">
        <v>33150</v>
      </c>
      <c r="B70" s="1" t="str">
        <f t="shared" si="2"/>
        <v/>
      </c>
      <c r="C70">
        <v>31000</v>
      </c>
      <c r="D70" s="1" t="str">
        <f t="shared" si="3"/>
        <v/>
      </c>
    </row>
    <row r="71" spans="1:5" ht="13.5" thickBot="1" x14ac:dyDescent="0.25">
      <c r="A71" s="9">
        <v>33160</v>
      </c>
      <c r="B71" s="1" t="str">
        <f t="shared" si="2"/>
        <v/>
      </c>
      <c r="C71">
        <v>32000</v>
      </c>
      <c r="D71" s="1" t="str">
        <f t="shared" si="3"/>
        <v/>
      </c>
    </row>
    <row r="72" spans="1:5" x14ac:dyDescent="0.2">
      <c r="A72" s="7">
        <v>35100</v>
      </c>
      <c r="B72" s="1" t="str">
        <f t="shared" si="2"/>
        <v/>
      </c>
      <c r="C72">
        <v>33120</v>
      </c>
      <c r="D72" s="1" t="str">
        <f t="shared" si="3"/>
        <v/>
      </c>
    </row>
    <row r="73" spans="1:5" ht="13.5" thickBot="1" x14ac:dyDescent="0.25">
      <c r="A73" s="9">
        <v>35200</v>
      </c>
      <c r="B73" s="1" t="str">
        <f t="shared" si="2"/>
        <v/>
      </c>
      <c r="C73">
        <v>33150</v>
      </c>
      <c r="D73" s="1" t="str">
        <f t="shared" si="3"/>
        <v/>
      </c>
    </row>
    <row r="74" spans="1:5" x14ac:dyDescent="0.2">
      <c r="A74" s="7">
        <v>36000</v>
      </c>
      <c r="B74" s="1" t="str">
        <f t="shared" si="2"/>
        <v/>
      </c>
      <c r="C74">
        <v>33160</v>
      </c>
      <c r="D74" s="1" t="str">
        <f t="shared" si="3"/>
        <v/>
      </c>
    </row>
    <row r="75" spans="1:5" x14ac:dyDescent="0.2">
      <c r="A75" s="8">
        <v>37000</v>
      </c>
      <c r="B75" s="1" t="str">
        <f t="shared" si="2"/>
        <v/>
      </c>
      <c r="C75">
        <v>35100</v>
      </c>
      <c r="D75" s="1" t="str">
        <f t="shared" si="3"/>
        <v/>
      </c>
    </row>
    <row r="76" spans="1:5" ht="13.5" thickBot="1" x14ac:dyDescent="0.25">
      <c r="A76" s="9">
        <v>38000</v>
      </c>
      <c r="B76" s="1" t="str">
        <f t="shared" si="2"/>
        <v/>
      </c>
      <c r="C76">
        <v>35101</v>
      </c>
      <c r="D76" s="1" t="str">
        <f t="shared" si="3"/>
        <v>0</v>
      </c>
      <c r="E76" t="s">
        <v>14</v>
      </c>
    </row>
    <row r="77" spans="1:5" ht="13.5" thickBot="1" x14ac:dyDescent="0.25">
      <c r="A77" s="12">
        <v>41000</v>
      </c>
      <c r="B77" s="1" t="str">
        <f t="shared" si="2"/>
        <v/>
      </c>
      <c r="C77">
        <v>35102</v>
      </c>
      <c r="D77" s="1" t="str">
        <f t="shared" si="3"/>
        <v>0</v>
      </c>
      <c r="E77" s="1" t="s">
        <v>14</v>
      </c>
    </row>
    <row r="78" spans="1:5" x14ac:dyDescent="0.2">
      <c r="A78" s="2">
        <v>45100</v>
      </c>
      <c r="B78" s="1" t="str">
        <f t="shared" si="2"/>
        <v/>
      </c>
      <c r="C78">
        <v>35103</v>
      </c>
      <c r="D78" s="1" t="str">
        <f t="shared" si="3"/>
        <v>0</v>
      </c>
      <c r="E78" s="1" t="s">
        <v>14</v>
      </c>
    </row>
    <row r="79" spans="1:5" x14ac:dyDescent="0.2">
      <c r="A79" s="3">
        <v>46100</v>
      </c>
      <c r="B79" s="1" t="str">
        <f t="shared" si="2"/>
        <v/>
      </c>
      <c r="C79">
        <v>35109</v>
      </c>
      <c r="D79" s="1" t="str">
        <f t="shared" si="3"/>
        <v>0</v>
      </c>
      <c r="E79" t="s">
        <v>1</v>
      </c>
    </row>
    <row r="80" spans="1:5" x14ac:dyDescent="0.2">
      <c r="A80" s="3">
        <v>46200</v>
      </c>
      <c r="B80" s="1" t="str">
        <f t="shared" si="2"/>
        <v/>
      </c>
      <c r="C80">
        <v>35200</v>
      </c>
      <c r="D80" s="1" t="str">
        <f t="shared" si="3"/>
        <v/>
      </c>
    </row>
    <row r="81" spans="1:4" x14ac:dyDescent="0.2">
      <c r="A81" s="3">
        <v>46300</v>
      </c>
      <c r="B81" s="1" t="str">
        <f t="shared" si="2"/>
        <v/>
      </c>
      <c r="C81">
        <v>36000</v>
      </c>
      <c r="D81" s="1" t="str">
        <f t="shared" si="3"/>
        <v/>
      </c>
    </row>
    <row r="82" spans="1:4" x14ac:dyDescent="0.2">
      <c r="A82" s="3">
        <v>46400</v>
      </c>
      <c r="B82" s="1" t="str">
        <f t="shared" si="2"/>
        <v/>
      </c>
      <c r="C82">
        <v>37000</v>
      </c>
      <c r="D82" s="1" t="str">
        <f t="shared" si="3"/>
        <v/>
      </c>
    </row>
    <row r="83" spans="1:4" x14ac:dyDescent="0.2">
      <c r="A83" s="3">
        <v>46560</v>
      </c>
      <c r="B83" s="1" t="str">
        <f t="shared" si="2"/>
        <v/>
      </c>
      <c r="C83">
        <v>38000</v>
      </c>
      <c r="D83" s="1" t="str">
        <f t="shared" si="3"/>
        <v/>
      </c>
    </row>
    <row r="84" spans="1:4" x14ac:dyDescent="0.2">
      <c r="A84" s="3">
        <v>46700</v>
      </c>
      <c r="B84" s="1" t="str">
        <f t="shared" si="2"/>
        <v/>
      </c>
      <c r="C84">
        <v>41000</v>
      </c>
      <c r="D84" s="1" t="str">
        <f t="shared" si="3"/>
        <v/>
      </c>
    </row>
    <row r="85" spans="1:4" x14ac:dyDescent="0.2">
      <c r="A85" s="3">
        <v>46900</v>
      </c>
      <c r="B85" s="1" t="str">
        <f t="shared" si="2"/>
        <v/>
      </c>
      <c r="C85">
        <v>45100</v>
      </c>
      <c r="D85" s="1" t="str">
        <f t="shared" si="3"/>
        <v/>
      </c>
    </row>
    <row r="86" spans="1:4" x14ac:dyDescent="0.2">
      <c r="A86" s="3">
        <v>47011</v>
      </c>
      <c r="B86" s="1" t="str">
        <f t="shared" si="2"/>
        <v/>
      </c>
      <c r="C86">
        <v>46100</v>
      </c>
      <c r="D86" s="1" t="str">
        <f t="shared" si="3"/>
        <v/>
      </c>
    </row>
    <row r="87" spans="1:4" x14ac:dyDescent="0.2">
      <c r="A87" s="3">
        <v>47012</v>
      </c>
      <c r="B87" s="1" t="str">
        <f t="shared" si="2"/>
        <v/>
      </c>
      <c r="C87">
        <v>46200</v>
      </c>
      <c r="D87" s="1" t="str">
        <f t="shared" si="3"/>
        <v/>
      </c>
    </row>
    <row r="88" spans="1:4" x14ac:dyDescent="0.2">
      <c r="A88" s="3">
        <v>47013</v>
      </c>
      <c r="B88" s="1" t="str">
        <f t="shared" si="2"/>
        <v/>
      </c>
      <c r="C88">
        <v>46300</v>
      </c>
      <c r="D88" s="1" t="str">
        <f t="shared" si="3"/>
        <v/>
      </c>
    </row>
    <row r="89" spans="1:4" x14ac:dyDescent="0.2">
      <c r="A89" s="3">
        <v>47014</v>
      </c>
      <c r="B89" s="1" t="str">
        <f t="shared" si="2"/>
        <v/>
      </c>
      <c r="C89">
        <v>46400</v>
      </c>
      <c r="D89" s="1" t="str">
        <f t="shared" si="3"/>
        <v/>
      </c>
    </row>
    <row r="90" spans="1:4" x14ac:dyDescent="0.2">
      <c r="A90" s="3">
        <v>47031</v>
      </c>
      <c r="B90" s="1" t="str">
        <f t="shared" si="2"/>
        <v/>
      </c>
      <c r="C90">
        <v>46560</v>
      </c>
      <c r="D90" s="1" t="str">
        <f t="shared" si="3"/>
        <v/>
      </c>
    </row>
    <row r="91" spans="1:4" x14ac:dyDescent="0.2">
      <c r="A91" s="3">
        <v>47032</v>
      </c>
      <c r="B91" s="1" t="str">
        <f t="shared" si="2"/>
        <v/>
      </c>
      <c r="C91">
        <v>46700</v>
      </c>
      <c r="D91" s="1" t="str">
        <f t="shared" si="3"/>
        <v/>
      </c>
    </row>
    <row r="92" spans="1:4" x14ac:dyDescent="0.2">
      <c r="A92" s="4">
        <v>49110</v>
      </c>
      <c r="B92" s="1" t="str">
        <f t="shared" si="2"/>
        <v/>
      </c>
      <c r="C92">
        <v>46900</v>
      </c>
      <c r="D92" s="1" t="str">
        <f t="shared" si="3"/>
        <v/>
      </c>
    </row>
    <row r="93" spans="1:4" x14ac:dyDescent="0.2">
      <c r="A93" s="3">
        <v>49120</v>
      </c>
      <c r="B93" s="1" t="str">
        <f t="shared" si="2"/>
        <v/>
      </c>
      <c r="C93">
        <v>47011</v>
      </c>
      <c r="D93" s="1" t="str">
        <f t="shared" si="3"/>
        <v/>
      </c>
    </row>
    <row r="94" spans="1:4" ht="13.5" thickBot="1" x14ac:dyDescent="0.25">
      <c r="A94" s="5">
        <v>49200</v>
      </c>
      <c r="B94" s="1" t="str">
        <f t="shared" si="2"/>
        <v/>
      </c>
      <c r="C94">
        <v>47012</v>
      </c>
      <c r="D94" s="1" t="str">
        <f t="shared" si="3"/>
        <v/>
      </c>
    </row>
    <row r="95" spans="1:4" x14ac:dyDescent="0.2">
      <c r="A95" s="2">
        <v>49300</v>
      </c>
      <c r="B95" s="1" t="str">
        <f t="shared" si="2"/>
        <v/>
      </c>
      <c r="C95">
        <v>47013</v>
      </c>
      <c r="D95" s="1" t="str">
        <f t="shared" si="3"/>
        <v/>
      </c>
    </row>
    <row r="96" spans="1:4" x14ac:dyDescent="0.2">
      <c r="A96" s="3">
        <v>50000</v>
      </c>
      <c r="B96" s="1" t="str">
        <f t="shared" si="2"/>
        <v/>
      </c>
      <c r="C96">
        <v>47014</v>
      </c>
      <c r="D96" s="1" t="str">
        <f t="shared" si="3"/>
        <v/>
      </c>
    </row>
    <row r="97" spans="1:4" x14ac:dyDescent="0.2">
      <c r="A97" s="3">
        <v>51100</v>
      </c>
      <c r="B97" s="1" t="str">
        <f t="shared" si="2"/>
        <v/>
      </c>
      <c r="C97">
        <v>47031</v>
      </c>
      <c r="D97" s="1" t="str">
        <f t="shared" si="3"/>
        <v/>
      </c>
    </row>
    <row r="98" spans="1:4" x14ac:dyDescent="0.2">
      <c r="A98" s="3">
        <v>51200</v>
      </c>
      <c r="B98" s="1" t="str">
        <f t="shared" si="2"/>
        <v/>
      </c>
      <c r="C98">
        <v>47032</v>
      </c>
      <c r="D98" s="1" t="str">
        <f t="shared" si="3"/>
        <v/>
      </c>
    </row>
    <row r="99" spans="1:4" x14ac:dyDescent="0.2">
      <c r="A99" s="3">
        <v>52000</v>
      </c>
      <c r="B99" s="1" t="str">
        <f t="shared" si="2"/>
        <v/>
      </c>
      <c r="C99">
        <v>49110</v>
      </c>
      <c r="D99" s="1" t="str">
        <f t="shared" si="3"/>
        <v/>
      </c>
    </row>
    <row r="100" spans="1:4" x14ac:dyDescent="0.2">
      <c r="A100" s="3">
        <v>53110</v>
      </c>
      <c r="B100" s="1" t="str">
        <f t="shared" si="2"/>
        <v/>
      </c>
      <c r="C100">
        <v>49120</v>
      </c>
      <c r="D100" s="1" t="str">
        <f t="shared" si="3"/>
        <v/>
      </c>
    </row>
    <row r="101" spans="1:4" x14ac:dyDescent="0.2">
      <c r="A101" s="3">
        <v>53120</v>
      </c>
      <c r="B101" s="1" t="str">
        <f t="shared" si="2"/>
        <v/>
      </c>
      <c r="C101">
        <v>49200</v>
      </c>
      <c r="D101" s="1" t="str">
        <f t="shared" si="3"/>
        <v/>
      </c>
    </row>
    <row r="102" spans="1:4" x14ac:dyDescent="0.2">
      <c r="A102" s="3">
        <v>53130</v>
      </c>
      <c r="B102" s="1" t="str">
        <f t="shared" si="2"/>
        <v/>
      </c>
      <c r="C102">
        <v>49300</v>
      </c>
      <c r="D102" s="1" t="str">
        <f t="shared" si="3"/>
        <v/>
      </c>
    </row>
    <row r="103" spans="1:4" x14ac:dyDescent="0.2">
      <c r="A103" s="3">
        <v>53200</v>
      </c>
      <c r="B103" s="1" t="str">
        <f t="shared" si="2"/>
        <v/>
      </c>
      <c r="C103">
        <v>50000</v>
      </c>
      <c r="D103" s="1" t="str">
        <f t="shared" si="3"/>
        <v/>
      </c>
    </row>
    <row r="104" spans="1:4" x14ac:dyDescent="0.2">
      <c r="A104" s="3">
        <v>55000</v>
      </c>
      <c r="B104" s="1" t="str">
        <f t="shared" si="2"/>
        <v/>
      </c>
      <c r="C104">
        <v>51100</v>
      </c>
      <c r="D104" s="1" t="str">
        <f t="shared" si="3"/>
        <v/>
      </c>
    </row>
    <row r="105" spans="1:4" x14ac:dyDescent="0.2">
      <c r="A105" s="3">
        <v>56100</v>
      </c>
      <c r="B105" s="1" t="str">
        <f t="shared" si="2"/>
        <v/>
      </c>
      <c r="C105">
        <v>51200</v>
      </c>
      <c r="D105" s="1" t="str">
        <f t="shared" si="3"/>
        <v/>
      </c>
    </row>
    <row r="106" spans="1:4" x14ac:dyDescent="0.2">
      <c r="A106" s="3">
        <v>56300</v>
      </c>
      <c r="B106" s="1" t="str">
        <f t="shared" si="2"/>
        <v/>
      </c>
      <c r="C106">
        <v>52000</v>
      </c>
      <c r="D106" s="1" t="str">
        <f t="shared" si="3"/>
        <v/>
      </c>
    </row>
    <row r="107" spans="1:4" x14ac:dyDescent="0.2">
      <c r="A107" s="3">
        <v>58000</v>
      </c>
      <c r="B107" s="1" t="str">
        <f t="shared" si="2"/>
        <v/>
      </c>
      <c r="C107">
        <v>53110</v>
      </c>
      <c r="D107" s="1" t="str">
        <f t="shared" si="3"/>
        <v/>
      </c>
    </row>
    <row r="108" spans="1:4" x14ac:dyDescent="0.2">
      <c r="A108" s="3">
        <v>59000</v>
      </c>
      <c r="B108" s="1" t="str">
        <f t="shared" si="2"/>
        <v/>
      </c>
      <c r="C108">
        <v>53120</v>
      </c>
      <c r="D108" s="1" t="str">
        <f t="shared" si="3"/>
        <v/>
      </c>
    </row>
    <row r="109" spans="1:4" x14ac:dyDescent="0.2">
      <c r="A109" s="3">
        <v>59999</v>
      </c>
      <c r="B109" s="1" t="str">
        <f t="shared" si="2"/>
        <v/>
      </c>
      <c r="C109">
        <v>53130</v>
      </c>
      <c r="D109" s="1" t="str">
        <f t="shared" si="3"/>
        <v/>
      </c>
    </row>
    <row r="110" spans="1:4" x14ac:dyDescent="0.2">
      <c r="A110" s="3">
        <v>61000</v>
      </c>
      <c r="B110" s="1" t="str">
        <f t="shared" si="2"/>
        <v/>
      </c>
      <c r="C110">
        <v>53200</v>
      </c>
      <c r="D110" s="1" t="str">
        <f t="shared" si="3"/>
        <v/>
      </c>
    </row>
    <row r="111" spans="1:4" x14ac:dyDescent="0.2">
      <c r="A111" s="3">
        <v>62000</v>
      </c>
      <c r="B111" s="1" t="str">
        <f t="shared" si="2"/>
        <v/>
      </c>
      <c r="C111">
        <v>55000</v>
      </c>
      <c r="D111" s="1" t="str">
        <f t="shared" si="3"/>
        <v/>
      </c>
    </row>
    <row r="112" spans="1:4" ht="13.5" thickBot="1" x14ac:dyDescent="0.25">
      <c r="A112" s="5">
        <v>63000</v>
      </c>
      <c r="B112" s="1" t="str">
        <f t="shared" si="2"/>
        <v/>
      </c>
      <c r="C112">
        <v>56100</v>
      </c>
      <c r="D112" s="1" t="str">
        <f t="shared" si="3"/>
        <v/>
      </c>
    </row>
    <row r="113" spans="1:5" x14ac:dyDescent="0.2">
      <c r="A113" s="2">
        <v>64191</v>
      </c>
      <c r="B113" s="1" t="str">
        <f t="shared" si="2"/>
        <v/>
      </c>
      <c r="C113">
        <v>56300</v>
      </c>
      <c r="D113" s="1" t="str">
        <f t="shared" si="3"/>
        <v/>
      </c>
    </row>
    <row r="114" spans="1:5" x14ac:dyDescent="0.2">
      <c r="A114" s="3">
        <v>65110</v>
      </c>
      <c r="B114" s="1" t="str">
        <f t="shared" si="2"/>
        <v/>
      </c>
      <c r="C114">
        <v>58000</v>
      </c>
      <c r="D114" s="1" t="str">
        <f t="shared" si="3"/>
        <v/>
      </c>
    </row>
    <row r="115" spans="1:5" x14ac:dyDescent="0.2">
      <c r="A115" s="3">
        <v>65120</v>
      </c>
      <c r="B115" s="1" t="str">
        <f t="shared" si="2"/>
        <v/>
      </c>
      <c r="C115">
        <v>59000</v>
      </c>
      <c r="D115" s="1" t="str">
        <f t="shared" si="3"/>
        <v/>
      </c>
    </row>
    <row r="116" spans="1:5" x14ac:dyDescent="0.2">
      <c r="A116" s="3">
        <v>66000</v>
      </c>
      <c r="B116" s="1" t="str">
        <f t="shared" si="2"/>
        <v/>
      </c>
      <c r="C116">
        <v>59999</v>
      </c>
      <c r="D116" s="1" t="str">
        <f t="shared" si="3"/>
        <v/>
      </c>
    </row>
    <row r="117" spans="1:5" x14ac:dyDescent="0.2">
      <c r="A117" s="4">
        <v>68100</v>
      </c>
      <c r="B117" s="1" t="str">
        <f t="shared" si="2"/>
        <v/>
      </c>
      <c r="C117">
        <v>61000</v>
      </c>
      <c r="D117" s="1" t="str">
        <f t="shared" si="3"/>
        <v/>
      </c>
    </row>
    <row r="118" spans="1:5" x14ac:dyDescent="0.2">
      <c r="A118" s="3">
        <v>68290</v>
      </c>
      <c r="B118" s="1" t="str">
        <f t="shared" si="2"/>
        <v/>
      </c>
      <c r="C118">
        <v>62000</v>
      </c>
      <c r="D118" s="1" t="str">
        <f t="shared" si="3"/>
        <v/>
      </c>
    </row>
    <row r="119" spans="1:5" x14ac:dyDescent="0.2">
      <c r="A119" s="3">
        <v>68300</v>
      </c>
      <c r="B119" s="1" t="str">
        <f t="shared" si="2"/>
        <v/>
      </c>
      <c r="C119">
        <v>63000</v>
      </c>
      <c r="D119" s="1" t="str">
        <f t="shared" si="3"/>
        <v/>
      </c>
    </row>
    <row r="120" spans="1:5" x14ac:dyDescent="0.2">
      <c r="A120" s="4">
        <v>69100</v>
      </c>
      <c r="B120" s="1" t="str">
        <f t="shared" si="2"/>
        <v/>
      </c>
      <c r="C120">
        <v>64191</v>
      </c>
      <c r="D120" s="1" t="str">
        <f t="shared" si="3"/>
        <v/>
      </c>
    </row>
    <row r="121" spans="1:5" x14ac:dyDescent="0.2">
      <c r="A121" s="3">
        <v>69200</v>
      </c>
      <c r="B121" s="1" t="str">
        <f t="shared" si="2"/>
        <v/>
      </c>
      <c r="C121">
        <v>64192</v>
      </c>
      <c r="D121" s="1" t="str">
        <f t="shared" si="3"/>
        <v>0</v>
      </c>
      <c r="E121" s="1" t="s">
        <v>2</v>
      </c>
    </row>
    <row r="122" spans="1:5" x14ac:dyDescent="0.2">
      <c r="A122" s="3">
        <v>70000</v>
      </c>
      <c r="B122" s="1" t="str">
        <f t="shared" si="2"/>
        <v/>
      </c>
      <c r="C122">
        <v>64193</v>
      </c>
      <c r="D122" s="1" t="str">
        <f t="shared" si="3"/>
        <v>0</v>
      </c>
      <c r="E122" t="s">
        <v>3</v>
      </c>
    </row>
    <row r="123" spans="1:5" x14ac:dyDescent="0.2">
      <c r="A123" s="3">
        <v>71000</v>
      </c>
      <c r="B123" s="1" t="str">
        <f t="shared" si="2"/>
        <v/>
      </c>
      <c r="C123">
        <v>64194</v>
      </c>
      <c r="D123" s="1" t="str">
        <f t="shared" si="3"/>
        <v>0</v>
      </c>
      <c r="E123" t="s">
        <v>4</v>
      </c>
    </row>
    <row r="124" spans="1:5" x14ac:dyDescent="0.2">
      <c r="A124" s="3">
        <v>72000</v>
      </c>
      <c r="B124" s="1" t="str">
        <f t="shared" si="2"/>
        <v/>
      </c>
      <c r="C124">
        <v>64200</v>
      </c>
      <c r="D124" s="1" t="str">
        <f t="shared" si="3"/>
        <v>0</v>
      </c>
      <c r="E124" s="1" t="s">
        <v>5</v>
      </c>
    </row>
    <row r="125" spans="1:5" x14ac:dyDescent="0.2">
      <c r="A125" s="3">
        <v>73000</v>
      </c>
      <c r="B125" s="1" t="str">
        <f t="shared" si="2"/>
        <v/>
      </c>
      <c r="C125">
        <v>64300</v>
      </c>
      <c r="D125" s="1" t="str">
        <f t="shared" si="3"/>
        <v>0</v>
      </c>
      <c r="E125" s="1" t="s">
        <v>6</v>
      </c>
    </row>
    <row r="126" spans="1:5" x14ac:dyDescent="0.2">
      <c r="A126" s="3">
        <v>74000</v>
      </c>
      <c r="B126" s="1" t="str">
        <f t="shared" si="2"/>
        <v/>
      </c>
      <c r="C126">
        <v>64400</v>
      </c>
      <c r="D126" s="1" t="str">
        <f t="shared" si="3"/>
        <v>0</v>
      </c>
      <c r="E126" s="1" t="s">
        <v>7</v>
      </c>
    </row>
    <row r="127" spans="1:5" x14ac:dyDescent="0.2">
      <c r="A127" s="3">
        <v>75000</v>
      </c>
      <c r="B127" s="1" t="str">
        <f t="shared" si="2"/>
        <v/>
      </c>
      <c r="C127">
        <v>65110</v>
      </c>
      <c r="D127" s="1" t="str">
        <f t="shared" si="3"/>
        <v/>
      </c>
      <c r="E127" s="1" t="s">
        <v>8</v>
      </c>
    </row>
    <row r="128" spans="1:5" x14ac:dyDescent="0.2">
      <c r="A128" s="3">
        <v>77000</v>
      </c>
      <c r="B128" s="1" t="str">
        <f t="shared" si="2"/>
        <v/>
      </c>
      <c r="C128">
        <v>65120</v>
      </c>
      <c r="D128" s="1" t="str">
        <f t="shared" si="3"/>
        <v/>
      </c>
    </row>
    <row r="129" spans="1:5" x14ac:dyDescent="0.2">
      <c r="A129" s="3">
        <v>78000</v>
      </c>
      <c r="B129" s="1" t="str">
        <f t="shared" si="2"/>
        <v/>
      </c>
      <c r="C129">
        <v>65300</v>
      </c>
      <c r="D129" s="1" t="str">
        <f t="shared" si="3"/>
        <v>0</v>
      </c>
      <c r="E129" t="s">
        <v>9</v>
      </c>
    </row>
    <row r="130" spans="1:5" x14ac:dyDescent="0.2">
      <c r="A130" s="3">
        <v>79000</v>
      </c>
      <c r="B130" s="1" t="str">
        <f t="shared" ref="B130:B182" si="4">IF(COUNTIF($C$1:$C$182,A130)&gt;0,"","0")</f>
        <v/>
      </c>
      <c r="C130">
        <v>66000</v>
      </c>
      <c r="D130" s="1" t="str">
        <f t="shared" ref="D130:D182" si="5">IF(COUNTIF($A$1:$A$155,C130)&gt;0,"","0")</f>
        <v/>
      </c>
    </row>
    <row r="131" spans="1:5" x14ac:dyDescent="0.2">
      <c r="A131" s="3">
        <v>80000</v>
      </c>
      <c r="B131" s="1" t="str">
        <f t="shared" si="4"/>
        <v/>
      </c>
      <c r="C131">
        <v>68100</v>
      </c>
      <c r="D131" s="1" t="str">
        <f t="shared" si="5"/>
        <v/>
      </c>
    </row>
    <row r="132" spans="1:5" x14ac:dyDescent="0.2">
      <c r="A132" s="3">
        <v>81000</v>
      </c>
      <c r="B132" s="1" t="str">
        <f t="shared" si="4"/>
        <v/>
      </c>
      <c r="C132">
        <v>68290</v>
      </c>
      <c r="D132" s="1" t="str">
        <f t="shared" si="5"/>
        <v/>
      </c>
    </row>
    <row r="133" spans="1:5" ht="13.5" thickBot="1" x14ac:dyDescent="0.25">
      <c r="A133" s="5">
        <v>82000</v>
      </c>
      <c r="B133" s="1" t="str">
        <f t="shared" si="4"/>
        <v/>
      </c>
      <c r="C133">
        <v>68300</v>
      </c>
      <c r="D133" s="1" t="str">
        <f t="shared" si="5"/>
        <v/>
      </c>
    </row>
    <row r="134" spans="1:5" x14ac:dyDescent="0.2">
      <c r="A134" s="2">
        <v>84110</v>
      </c>
      <c r="B134" s="1" t="str">
        <f t="shared" si="4"/>
        <v/>
      </c>
      <c r="C134">
        <v>69100</v>
      </c>
      <c r="D134" s="1" t="str">
        <f t="shared" si="5"/>
        <v/>
      </c>
    </row>
    <row r="135" spans="1:5" x14ac:dyDescent="0.2">
      <c r="A135" s="3">
        <v>84200</v>
      </c>
      <c r="B135" s="1" t="str">
        <f t="shared" si="4"/>
        <v/>
      </c>
      <c r="C135">
        <v>69200</v>
      </c>
      <c r="D135" s="1" t="str">
        <f t="shared" si="5"/>
        <v/>
      </c>
    </row>
    <row r="136" spans="1:5" x14ac:dyDescent="0.2">
      <c r="A136" s="3">
        <v>84220</v>
      </c>
      <c r="B136" s="1" t="str">
        <f t="shared" si="4"/>
        <v/>
      </c>
      <c r="C136">
        <v>70000</v>
      </c>
      <c r="D136" s="1" t="str">
        <f t="shared" si="5"/>
        <v/>
      </c>
    </row>
    <row r="137" spans="1:5" x14ac:dyDescent="0.2">
      <c r="A137" s="3">
        <v>84230</v>
      </c>
      <c r="B137" s="1" t="str">
        <f t="shared" si="4"/>
        <v/>
      </c>
      <c r="C137">
        <v>71000</v>
      </c>
      <c r="D137" s="1" t="str">
        <f t="shared" si="5"/>
        <v/>
      </c>
    </row>
    <row r="138" spans="1:5" x14ac:dyDescent="0.2">
      <c r="A138" s="3">
        <v>84240</v>
      </c>
      <c r="B138" s="1" t="str">
        <f t="shared" si="4"/>
        <v/>
      </c>
      <c r="C138">
        <v>72000</v>
      </c>
      <c r="D138" s="1" t="str">
        <f t="shared" si="5"/>
        <v/>
      </c>
    </row>
    <row r="139" spans="1:5" x14ac:dyDescent="0.2">
      <c r="A139" s="3">
        <v>84250</v>
      </c>
      <c r="B139" s="1" t="str">
        <f t="shared" si="4"/>
        <v/>
      </c>
      <c r="C139">
        <v>73000</v>
      </c>
      <c r="D139" s="1" t="str">
        <f t="shared" si="5"/>
        <v/>
      </c>
    </row>
    <row r="140" spans="1:5" x14ac:dyDescent="0.2">
      <c r="A140" s="3">
        <v>84300</v>
      </c>
      <c r="B140" s="1" t="str">
        <f t="shared" si="4"/>
        <v/>
      </c>
      <c r="C140">
        <v>74000</v>
      </c>
      <c r="D140" s="1" t="str">
        <f t="shared" si="5"/>
        <v/>
      </c>
    </row>
    <row r="141" spans="1:5" x14ac:dyDescent="0.2">
      <c r="A141" s="6">
        <v>85101</v>
      </c>
      <c r="B141" s="1" t="str">
        <f t="shared" si="4"/>
        <v/>
      </c>
      <c r="C141">
        <v>75000</v>
      </c>
      <c r="D141" s="1" t="str">
        <f t="shared" si="5"/>
        <v/>
      </c>
    </row>
    <row r="142" spans="1:5" x14ac:dyDescent="0.2">
      <c r="A142" s="4">
        <v>85102</v>
      </c>
      <c r="B142" s="1" t="str">
        <f t="shared" si="4"/>
        <v/>
      </c>
      <c r="C142">
        <v>77000</v>
      </c>
      <c r="D142" s="1" t="str">
        <f t="shared" si="5"/>
        <v/>
      </c>
    </row>
    <row r="143" spans="1:5" x14ac:dyDescent="0.2">
      <c r="A143" s="3">
        <v>85410</v>
      </c>
      <c r="B143" s="1" t="str">
        <f t="shared" si="4"/>
        <v/>
      </c>
      <c r="C143">
        <v>78000</v>
      </c>
      <c r="D143" s="1" t="str">
        <f t="shared" si="5"/>
        <v/>
      </c>
    </row>
    <row r="144" spans="1:5" x14ac:dyDescent="0.2">
      <c r="A144" s="3">
        <v>85500</v>
      </c>
      <c r="B144" s="1" t="str">
        <f t="shared" si="4"/>
        <v/>
      </c>
      <c r="C144">
        <v>79000</v>
      </c>
      <c r="D144" s="1" t="str">
        <f t="shared" si="5"/>
        <v/>
      </c>
    </row>
    <row r="145" spans="1:4" x14ac:dyDescent="0.2">
      <c r="A145" s="6">
        <v>86000</v>
      </c>
      <c r="B145" s="1" t="str">
        <f t="shared" si="4"/>
        <v/>
      </c>
      <c r="C145">
        <v>80000</v>
      </c>
      <c r="D145" s="1" t="str">
        <f t="shared" si="5"/>
        <v/>
      </c>
    </row>
    <row r="146" spans="1:4" x14ac:dyDescent="0.2">
      <c r="A146" s="4">
        <v>86009</v>
      </c>
      <c r="B146" s="1" t="str">
        <f t="shared" si="4"/>
        <v/>
      </c>
      <c r="C146">
        <v>81000</v>
      </c>
      <c r="D146" s="1" t="str">
        <f t="shared" si="5"/>
        <v/>
      </c>
    </row>
    <row r="147" spans="1:4" x14ac:dyDescent="0.2">
      <c r="A147" s="3">
        <v>86100</v>
      </c>
      <c r="B147" s="1" t="str">
        <f t="shared" si="4"/>
        <v/>
      </c>
      <c r="C147">
        <v>82000</v>
      </c>
      <c r="D147" s="1" t="str">
        <f t="shared" si="5"/>
        <v/>
      </c>
    </row>
    <row r="148" spans="1:4" x14ac:dyDescent="0.2">
      <c r="A148" s="6">
        <v>87900</v>
      </c>
      <c r="B148" s="1" t="str">
        <f t="shared" si="4"/>
        <v/>
      </c>
      <c r="C148">
        <v>84110</v>
      </c>
      <c r="D148" s="1" t="str">
        <f t="shared" si="5"/>
        <v/>
      </c>
    </row>
    <row r="149" spans="1:4" x14ac:dyDescent="0.2">
      <c r="A149" s="4">
        <v>90000</v>
      </c>
      <c r="B149" s="1" t="str">
        <f t="shared" si="4"/>
        <v/>
      </c>
      <c r="C149">
        <v>84200</v>
      </c>
      <c r="D149" s="1" t="str">
        <f t="shared" si="5"/>
        <v/>
      </c>
    </row>
    <row r="150" spans="1:4" x14ac:dyDescent="0.2">
      <c r="A150" s="3">
        <v>91001</v>
      </c>
      <c r="B150" s="1" t="str">
        <f t="shared" si="4"/>
        <v/>
      </c>
      <c r="C150">
        <v>84220</v>
      </c>
      <c r="D150" s="1" t="str">
        <f t="shared" si="5"/>
        <v/>
      </c>
    </row>
    <row r="151" spans="1:4" x14ac:dyDescent="0.2">
      <c r="A151" s="3">
        <v>92000</v>
      </c>
      <c r="B151" s="1" t="str">
        <f t="shared" si="4"/>
        <v/>
      </c>
      <c r="C151">
        <v>84230</v>
      </c>
      <c r="D151" s="1" t="str">
        <f t="shared" si="5"/>
        <v/>
      </c>
    </row>
    <row r="152" spans="1:4" x14ac:dyDescent="0.2">
      <c r="A152" s="3">
        <v>93000</v>
      </c>
      <c r="B152" s="1" t="str">
        <f t="shared" si="4"/>
        <v/>
      </c>
      <c r="C152">
        <v>84240</v>
      </c>
      <c r="D152" s="1" t="str">
        <f t="shared" si="5"/>
        <v/>
      </c>
    </row>
    <row r="153" spans="1:4" x14ac:dyDescent="0.2">
      <c r="A153" s="3">
        <v>94000</v>
      </c>
      <c r="B153" s="1" t="str">
        <f t="shared" si="4"/>
        <v/>
      </c>
      <c r="C153">
        <v>84250</v>
      </c>
      <c r="D153" s="1" t="str">
        <f t="shared" si="5"/>
        <v/>
      </c>
    </row>
    <row r="154" spans="1:4" x14ac:dyDescent="0.2">
      <c r="A154" s="3">
        <v>95000</v>
      </c>
      <c r="B154" s="1" t="str">
        <f t="shared" si="4"/>
        <v/>
      </c>
      <c r="C154">
        <v>84300</v>
      </c>
      <c r="D154" s="1" t="str">
        <f t="shared" si="5"/>
        <v/>
      </c>
    </row>
    <row r="155" spans="1:4" ht="13.5" thickBot="1" x14ac:dyDescent="0.25">
      <c r="A155" s="5">
        <v>97001</v>
      </c>
      <c r="B155" s="1" t="str">
        <f t="shared" si="4"/>
        <v/>
      </c>
      <c r="C155">
        <v>85101</v>
      </c>
      <c r="D155" s="1" t="str">
        <f t="shared" si="5"/>
        <v/>
      </c>
    </row>
    <row r="156" spans="1:4" x14ac:dyDescent="0.2">
      <c r="B156" s="1" t="str">
        <f t="shared" si="4"/>
        <v>0</v>
      </c>
      <c r="C156">
        <v>85102</v>
      </c>
      <c r="D156" s="1" t="str">
        <f t="shared" si="5"/>
        <v/>
      </c>
    </row>
    <row r="157" spans="1:4" x14ac:dyDescent="0.2">
      <c r="B157" s="1" t="str">
        <f t="shared" si="4"/>
        <v>0</v>
      </c>
      <c r="C157">
        <v>85410</v>
      </c>
      <c r="D157" s="1" t="str">
        <f t="shared" si="5"/>
        <v/>
      </c>
    </row>
    <row r="158" spans="1:4" x14ac:dyDescent="0.2">
      <c r="B158" s="1" t="str">
        <f t="shared" si="4"/>
        <v>0</v>
      </c>
      <c r="C158">
        <v>85500</v>
      </c>
      <c r="D158" s="1" t="str">
        <f t="shared" si="5"/>
        <v/>
      </c>
    </row>
    <row r="159" spans="1:4" x14ac:dyDescent="0.2">
      <c r="B159" s="1" t="str">
        <f t="shared" si="4"/>
        <v>0</v>
      </c>
      <c r="C159">
        <v>86000</v>
      </c>
      <c r="D159" s="1" t="str">
        <f t="shared" si="5"/>
        <v/>
      </c>
    </row>
    <row r="160" spans="1:4" x14ac:dyDescent="0.2">
      <c r="B160" s="1" t="str">
        <f t="shared" si="4"/>
        <v>0</v>
      </c>
      <c r="C160">
        <v>86009</v>
      </c>
      <c r="D160" s="1" t="str">
        <f t="shared" si="5"/>
        <v/>
      </c>
    </row>
    <row r="161" spans="2:5" x14ac:dyDescent="0.2">
      <c r="B161" s="1" t="str">
        <f t="shared" si="4"/>
        <v>0</v>
      </c>
      <c r="C161">
        <v>86100</v>
      </c>
      <c r="D161" s="1" t="str">
        <f t="shared" si="5"/>
        <v/>
      </c>
    </row>
    <row r="162" spans="2:5" x14ac:dyDescent="0.2">
      <c r="B162" s="1" t="str">
        <f t="shared" si="4"/>
        <v>0</v>
      </c>
      <c r="C162">
        <v>87900</v>
      </c>
      <c r="D162" s="1" t="str">
        <f t="shared" si="5"/>
        <v/>
      </c>
    </row>
    <row r="163" spans="2:5" x14ac:dyDescent="0.2">
      <c r="B163" s="1" t="str">
        <f t="shared" si="4"/>
        <v>0</v>
      </c>
      <c r="C163">
        <v>90000</v>
      </c>
      <c r="D163" s="1" t="str">
        <f t="shared" si="5"/>
        <v/>
      </c>
    </row>
    <row r="164" spans="2:5" x14ac:dyDescent="0.2">
      <c r="B164" s="1" t="str">
        <f t="shared" si="4"/>
        <v>0</v>
      </c>
      <c r="C164">
        <v>91001</v>
      </c>
      <c r="D164" s="1" t="str">
        <f t="shared" si="5"/>
        <v/>
      </c>
    </row>
    <row r="165" spans="2:5" x14ac:dyDescent="0.2">
      <c r="B165" s="1" t="str">
        <f t="shared" si="4"/>
        <v>0</v>
      </c>
      <c r="C165">
        <v>92000</v>
      </c>
      <c r="D165" s="1" t="str">
        <f t="shared" si="5"/>
        <v/>
      </c>
    </row>
    <row r="166" spans="2:5" x14ac:dyDescent="0.2">
      <c r="B166" s="1" t="str">
        <f t="shared" si="4"/>
        <v>0</v>
      </c>
      <c r="C166">
        <v>93000</v>
      </c>
      <c r="D166" s="1" t="str">
        <f t="shared" si="5"/>
        <v/>
      </c>
    </row>
    <row r="167" spans="2:5" x14ac:dyDescent="0.2">
      <c r="B167" s="1" t="str">
        <f t="shared" si="4"/>
        <v>0</v>
      </c>
      <c r="C167">
        <v>94000</v>
      </c>
      <c r="D167" s="1" t="str">
        <f t="shared" si="5"/>
        <v/>
      </c>
    </row>
    <row r="168" spans="2:5" x14ac:dyDescent="0.2">
      <c r="B168" s="1" t="str">
        <f t="shared" si="4"/>
        <v>0</v>
      </c>
      <c r="C168">
        <v>95000</v>
      </c>
      <c r="D168" s="1" t="str">
        <f t="shared" si="5"/>
        <v/>
      </c>
    </row>
    <row r="169" spans="2:5" x14ac:dyDescent="0.2">
      <c r="B169" s="1" t="str">
        <f t="shared" si="4"/>
        <v>0</v>
      </c>
      <c r="C169">
        <v>97001</v>
      </c>
      <c r="D169" s="1" t="str">
        <f t="shared" si="5"/>
        <v/>
      </c>
    </row>
    <row r="170" spans="2:5" x14ac:dyDescent="0.2">
      <c r="B170" s="1" t="str">
        <f t="shared" si="4"/>
        <v>0</v>
      </c>
      <c r="C170">
        <v>98000</v>
      </c>
      <c r="D170" s="1" t="str">
        <f t="shared" si="5"/>
        <v>0</v>
      </c>
      <c r="E170" t="s">
        <v>10</v>
      </c>
    </row>
    <row r="171" spans="2:5" x14ac:dyDescent="0.2">
      <c r="B171" s="1" t="str">
        <f t="shared" si="4"/>
        <v>0</v>
      </c>
      <c r="C171">
        <v>9847011</v>
      </c>
      <c r="D171" s="1" t="str">
        <f t="shared" si="5"/>
        <v>0</v>
      </c>
      <c r="E171" s="1" t="s">
        <v>11</v>
      </c>
    </row>
    <row r="172" spans="2:5" x14ac:dyDescent="0.2">
      <c r="B172" s="1" t="str">
        <f t="shared" si="4"/>
        <v>0</v>
      </c>
      <c r="C172">
        <v>9847012</v>
      </c>
      <c r="D172" s="1" t="str">
        <f t="shared" si="5"/>
        <v>0</v>
      </c>
    </row>
    <row r="173" spans="2:5" x14ac:dyDescent="0.2">
      <c r="B173" s="1" t="str">
        <f t="shared" si="4"/>
        <v>0</v>
      </c>
      <c r="C173">
        <v>9847013</v>
      </c>
      <c r="D173" s="1" t="str">
        <f t="shared" si="5"/>
        <v>0</v>
      </c>
    </row>
    <row r="174" spans="2:5" x14ac:dyDescent="0.2">
      <c r="B174" s="1" t="str">
        <f t="shared" si="4"/>
        <v>0</v>
      </c>
      <c r="C174">
        <v>9847014</v>
      </c>
      <c r="D174" s="1" t="str">
        <f t="shared" si="5"/>
        <v>0</v>
      </c>
    </row>
    <row r="175" spans="2:5" x14ac:dyDescent="0.2">
      <c r="B175" s="1" t="str">
        <f t="shared" si="4"/>
        <v>0</v>
      </c>
      <c r="C175">
        <v>9847031</v>
      </c>
      <c r="D175" s="1" t="str">
        <f t="shared" si="5"/>
        <v>0</v>
      </c>
    </row>
    <row r="176" spans="2:5" x14ac:dyDescent="0.2">
      <c r="B176" s="1" t="str">
        <f t="shared" si="4"/>
        <v>0</v>
      </c>
      <c r="C176">
        <v>9847032</v>
      </c>
      <c r="D176" s="1" t="str">
        <f t="shared" si="5"/>
        <v>0</v>
      </c>
    </row>
    <row r="177" spans="2:4" x14ac:dyDescent="0.2">
      <c r="B177" s="1" t="str">
        <f t="shared" si="4"/>
        <v>0</v>
      </c>
      <c r="C177">
        <v>9947011</v>
      </c>
      <c r="D177" s="1" t="str">
        <f t="shared" si="5"/>
        <v>0</v>
      </c>
    </row>
    <row r="178" spans="2:4" x14ac:dyDescent="0.2">
      <c r="B178" s="1" t="str">
        <f t="shared" si="4"/>
        <v>0</v>
      </c>
      <c r="C178">
        <v>9947012</v>
      </c>
      <c r="D178" s="1" t="str">
        <f t="shared" si="5"/>
        <v>0</v>
      </c>
    </row>
    <row r="179" spans="2:4" x14ac:dyDescent="0.2">
      <c r="B179" s="1" t="str">
        <f t="shared" si="4"/>
        <v>0</v>
      </c>
      <c r="C179">
        <v>9947013</v>
      </c>
      <c r="D179" s="1" t="str">
        <f t="shared" si="5"/>
        <v>0</v>
      </c>
    </row>
    <row r="180" spans="2:4" x14ac:dyDescent="0.2">
      <c r="B180" s="1" t="str">
        <f t="shared" si="4"/>
        <v>0</v>
      </c>
      <c r="C180">
        <v>9947014</v>
      </c>
      <c r="D180" s="1" t="str">
        <f t="shared" si="5"/>
        <v>0</v>
      </c>
    </row>
    <row r="181" spans="2:4" x14ac:dyDescent="0.2">
      <c r="B181" s="1" t="str">
        <f t="shared" si="4"/>
        <v>0</v>
      </c>
      <c r="C181">
        <v>9947031</v>
      </c>
      <c r="D181" s="1" t="str">
        <f t="shared" si="5"/>
        <v>0</v>
      </c>
    </row>
    <row r="182" spans="2:4" x14ac:dyDescent="0.2">
      <c r="B182" s="1" t="str">
        <f t="shared" si="4"/>
        <v>0</v>
      </c>
      <c r="C182">
        <v>9947032</v>
      </c>
      <c r="D182" s="1" t="str">
        <f t="shared" si="5"/>
        <v>0</v>
      </c>
    </row>
  </sheetData>
  <sortState ref="A1:A155">
    <sortCondition ref="A1"/>
  </sortState>
  <conditionalFormatting sqref="D1:D182 E171">
    <cfRule type="expression" dxfId="1" priority="2">
      <formula>0</formula>
    </cfRule>
  </conditionalFormatting>
  <conditionalFormatting sqref="B1:B182">
    <cfRule type="expression" dxfId="0" priority="1">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3" sqref="A3"/>
    </sheetView>
  </sheetViews>
  <sheetFormatPr defaultRowHeight="12.75" x14ac:dyDescent="0.2"/>
  <cols>
    <col min="1" max="1" width="14" customWidth="1"/>
    <col min="2" max="2" width="20.5703125" customWidth="1"/>
    <col min="3" max="3" width="11.140625" customWidth="1"/>
    <col min="4" max="4" width="9.42578125" customWidth="1"/>
    <col min="5" max="5" width="18.85546875" customWidth="1"/>
    <col min="6" max="6" width="15.85546875" customWidth="1"/>
    <col min="7" max="7" width="11.28515625" style="1" customWidth="1"/>
    <col min="8" max="8" width="17.5703125" customWidth="1"/>
  </cols>
  <sheetData>
    <row r="1" spans="1:8" ht="33.75" x14ac:dyDescent="0.2">
      <c r="A1" s="16" t="s">
        <v>277</v>
      </c>
      <c r="B1" s="16" t="s">
        <v>278</v>
      </c>
      <c r="C1" s="16" t="s">
        <v>279</v>
      </c>
      <c r="D1" s="16" t="s">
        <v>280</v>
      </c>
      <c r="E1" s="16" t="s">
        <v>281</v>
      </c>
      <c r="F1" s="16" t="s">
        <v>282</v>
      </c>
      <c r="G1" s="16" t="s">
        <v>289</v>
      </c>
      <c r="H1" s="16" t="s">
        <v>283</v>
      </c>
    </row>
    <row r="2" spans="1:8" ht="22.5" x14ac:dyDescent="0.2">
      <c r="A2" s="17">
        <v>1</v>
      </c>
      <c r="B2" s="17" t="s">
        <v>284</v>
      </c>
      <c r="C2" s="17" t="s">
        <v>285</v>
      </c>
      <c r="D2" s="17">
        <v>8.8000000000000007</v>
      </c>
      <c r="E2" s="17" t="s">
        <v>286</v>
      </c>
      <c r="F2" s="17" t="s">
        <v>287</v>
      </c>
      <c r="G2" s="17" t="s">
        <v>290</v>
      </c>
      <c r="H2" s="17" t="s">
        <v>288</v>
      </c>
    </row>
    <row r="3" spans="1:8" x14ac:dyDescent="0.2">
      <c r="A3" s="17" t="s">
        <v>274</v>
      </c>
      <c r="B3" s="17" t="s">
        <v>274</v>
      </c>
      <c r="C3" s="17" t="s">
        <v>274</v>
      </c>
      <c r="D3" s="17" t="s">
        <v>274</v>
      </c>
      <c r="E3" s="17" t="s">
        <v>274</v>
      </c>
      <c r="F3" s="17" t="s">
        <v>274</v>
      </c>
      <c r="G3" s="17" t="s">
        <v>274</v>
      </c>
      <c r="H3" s="17" t="s">
        <v>274</v>
      </c>
    </row>
    <row r="4" spans="1:8" ht="22.5" x14ac:dyDescent="0.2">
      <c r="A4" s="17">
        <v>6</v>
      </c>
      <c r="B4" s="17" t="s">
        <v>34</v>
      </c>
      <c r="C4" s="17" t="s">
        <v>285</v>
      </c>
      <c r="D4" s="17">
        <v>0.5</v>
      </c>
      <c r="E4" s="17" t="s">
        <v>291</v>
      </c>
      <c r="F4" s="17" t="s">
        <v>292</v>
      </c>
      <c r="G4" s="17" t="s">
        <v>293</v>
      </c>
      <c r="H4" s="17" t="s">
        <v>294</v>
      </c>
    </row>
    <row r="5" spans="1:8" s="1" customFormat="1" x14ac:dyDescent="0.2">
      <c r="A5" s="17" t="s">
        <v>274</v>
      </c>
      <c r="B5" s="17" t="s">
        <v>274</v>
      </c>
      <c r="C5" s="17" t="s">
        <v>274</v>
      </c>
      <c r="D5" s="17" t="s">
        <v>274</v>
      </c>
      <c r="E5" s="17" t="s">
        <v>274</v>
      </c>
      <c r="F5" s="17" t="s">
        <v>274</v>
      </c>
      <c r="G5" s="17" t="s">
        <v>274</v>
      </c>
      <c r="H5" s="17" t="s">
        <v>274</v>
      </c>
    </row>
    <row r="6" spans="1:8" ht="33.75" x14ac:dyDescent="0.2">
      <c r="A6" s="17">
        <v>10</v>
      </c>
      <c r="B6" s="17" t="s">
        <v>41</v>
      </c>
      <c r="C6" s="17" t="s">
        <v>285</v>
      </c>
      <c r="D6" s="17">
        <v>1.5</v>
      </c>
      <c r="E6" s="17" t="s">
        <v>295</v>
      </c>
      <c r="F6" s="17" t="s">
        <v>300</v>
      </c>
      <c r="G6" s="17" t="s">
        <v>293</v>
      </c>
      <c r="H6" s="17" t="s">
        <v>302</v>
      </c>
    </row>
    <row r="7" spans="1:8" ht="22.5" x14ac:dyDescent="0.2">
      <c r="A7" s="17"/>
      <c r="B7" s="17"/>
      <c r="C7" s="17"/>
      <c r="D7" s="17"/>
      <c r="E7" s="17" t="s">
        <v>296</v>
      </c>
      <c r="F7" s="17" t="s">
        <v>300</v>
      </c>
      <c r="G7" s="17" t="s">
        <v>293</v>
      </c>
      <c r="H7" s="17" t="s">
        <v>303</v>
      </c>
    </row>
    <row r="8" spans="1:8" ht="22.5" x14ac:dyDescent="0.2">
      <c r="A8" s="17"/>
      <c r="B8" s="17"/>
      <c r="C8" s="17"/>
      <c r="D8" s="17"/>
      <c r="E8" s="17" t="s">
        <v>297</v>
      </c>
      <c r="F8" s="17" t="s">
        <v>300</v>
      </c>
      <c r="G8" s="17" t="s">
        <v>293</v>
      </c>
      <c r="H8" s="17" t="s">
        <v>305</v>
      </c>
    </row>
    <row r="9" spans="1:8" ht="27.75" customHeight="1" x14ac:dyDescent="0.2">
      <c r="A9" s="17"/>
      <c r="B9" s="17"/>
      <c r="C9" s="17"/>
      <c r="D9" s="17"/>
      <c r="E9" s="17" t="s">
        <v>298</v>
      </c>
      <c r="F9" s="17" t="s">
        <v>300</v>
      </c>
      <c r="G9" s="17" t="s">
        <v>293</v>
      </c>
      <c r="H9" s="17" t="s">
        <v>304</v>
      </c>
    </row>
    <row r="10" spans="1:8" ht="22.5" x14ac:dyDescent="0.2">
      <c r="A10" s="17"/>
      <c r="B10" s="17"/>
      <c r="C10" s="17"/>
      <c r="D10" s="17"/>
      <c r="E10" s="17" t="s">
        <v>299</v>
      </c>
      <c r="F10" s="17" t="s">
        <v>301</v>
      </c>
      <c r="G10" s="17" t="s">
        <v>293</v>
      </c>
      <c r="H10" s="17" t="s">
        <v>306</v>
      </c>
    </row>
    <row r="11" spans="1:8" x14ac:dyDescent="0.2">
      <c r="A11" s="17" t="s">
        <v>274</v>
      </c>
      <c r="B11" s="17" t="s">
        <v>274</v>
      </c>
      <c r="C11" s="17" t="s">
        <v>274</v>
      </c>
      <c r="D11" s="17" t="s">
        <v>274</v>
      </c>
      <c r="E11" s="17" t="s">
        <v>274</v>
      </c>
      <c r="F11" s="17" t="s">
        <v>274</v>
      </c>
      <c r="G11" s="17" t="s">
        <v>274</v>
      </c>
      <c r="H11" s="17" t="s">
        <v>274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3"/>
  <sheetViews>
    <sheetView topLeftCell="A151" workbookViewId="0">
      <selection activeCell="A3" sqref="A3"/>
    </sheetView>
  </sheetViews>
  <sheetFormatPr defaultRowHeight="12.75" x14ac:dyDescent="0.2"/>
  <sheetData>
    <row r="1" spans="1:6" s="1" customFormat="1" x14ac:dyDescent="0.2">
      <c r="A1" s="1" t="s">
        <v>378</v>
      </c>
      <c r="B1" s="1" t="s">
        <v>268</v>
      </c>
      <c r="C1" s="1" t="s">
        <v>379</v>
      </c>
      <c r="D1" s="1" t="s">
        <v>380</v>
      </c>
      <c r="E1" s="1" t="s">
        <v>269</v>
      </c>
      <c r="F1" s="1" t="s">
        <v>340</v>
      </c>
    </row>
    <row r="2" spans="1:6" x14ac:dyDescent="0.2">
      <c r="A2">
        <v>1</v>
      </c>
      <c r="B2">
        <v>1000</v>
      </c>
      <c r="C2" t="s">
        <v>15</v>
      </c>
      <c r="D2">
        <v>0</v>
      </c>
      <c r="E2" t="s">
        <v>16</v>
      </c>
      <c r="F2">
        <v>0</v>
      </c>
    </row>
    <row r="3" spans="1:6" x14ac:dyDescent="0.2">
      <c r="A3">
        <v>2</v>
      </c>
      <c r="B3">
        <v>2001</v>
      </c>
      <c r="C3" t="s">
        <v>17</v>
      </c>
      <c r="D3">
        <v>1</v>
      </c>
      <c r="E3" t="s">
        <v>18</v>
      </c>
      <c r="F3">
        <v>0</v>
      </c>
    </row>
    <row r="4" spans="1:6" x14ac:dyDescent="0.2">
      <c r="A4">
        <v>2</v>
      </c>
      <c r="B4">
        <v>2002</v>
      </c>
      <c r="C4" t="s">
        <v>19</v>
      </c>
      <c r="D4">
        <v>1</v>
      </c>
      <c r="E4" t="s">
        <v>18</v>
      </c>
      <c r="F4">
        <v>0</v>
      </c>
    </row>
    <row r="5" spans="1:6" x14ac:dyDescent="0.2">
      <c r="A5">
        <v>3</v>
      </c>
      <c r="B5">
        <v>2003</v>
      </c>
      <c r="C5" t="s">
        <v>20</v>
      </c>
      <c r="D5">
        <v>1</v>
      </c>
      <c r="E5" t="s">
        <v>18</v>
      </c>
      <c r="F5">
        <v>0</v>
      </c>
    </row>
    <row r="6" spans="1:6" x14ac:dyDescent="0.2">
      <c r="A6">
        <v>3</v>
      </c>
      <c r="B6">
        <v>2004</v>
      </c>
      <c r="C6" t="s">
        <v>21</v>
      </c>
      <c r="D6">
        <v>1</v>
      </c>
      <c r="E6" t="s">
        <v>18</v>
      </c>
      <c r="F6">
        <v>0</v>
      </c>
    </row>
    <row r="7" spans="1:6" x14ac:dyDescent="0.2">
      <c r="A7">
        <v>3</v>
      </c>
      <c r="B7">
        <v>2005</v>
      </c>
      <c r="C7" t="s">
        <v>345</v>
      </c>
      <c r="D7">
        <v>1</v>
      </c>
      <c r="E7" t="s">
        <v>18</v>
      </c>
      <c r="F7">
        <v>0</v>
      </c>
    </row>
    <row r="8" spans="1:6" x14ac:dyDescent="0.2">
      <c r="A8">
        <v>4</v>
      </c>
      <c r="B8">
        <v>3101</v>
      </c>
      <c r="C8" t="s">
        <v>22</v>
      </c>
      <c r="D8">
        <v>0</v>
      </c>
      <c r="E8" t="s">
        <v>16</v>
      </c>
      <c r="F8">
        <v>0</v>
      </c>
    </row>
    <row r="9" spans="1:6" x14ac:dyDescent="0.2">
      <c r="A9">
        <v>4</v>
      </c>
      <c r="B9">
        <v>3102</v>
      </c>
      <c r="C9" t="s">
        <v>23</v>
      </c>
      <c r="D9">
        <v>0</v>
      </c>
      <c r="E9" t="s">
        <v>16</v>
      </c>
      <c r="F9">
        <v>0</v>
      </c>
    </row>
    <row r="10" spans="1:6" x14ac:dyDescent="0.2">
      <c r="A10">
        <v>4</v>
      </c>
      <c r="B10">
        <v>3103</v>
      </c>
      <c r="C10" t="s">
        <v>24</v>
      </c>
      <c r="D10">
        <v>0</v>
      </c>
      <c r="E10" t="s">
        <v>16</v>
      </c>
      <c r="F10">
        <v>0</v>
      </c>
    </row>
    <row r="11" spans="1:6" x14ac:dyDescent="0.2">
      <c r="A11">
        <v>4</v>
      </c>
      <c r="B11">
        <v>3104</v>
      </c>
      <c r="C11" t="s">
        <v>25</v>
      </c>
      <c r="D11">
        <v>0</v>
      </c>
      <c r="E11" t="s">
        <v>16</v>
      </c>
      <c r="F11">
        <v>0</v>
      </c>
    </row>
    <row r="12" spans="1:6" x14ac:dyDescent="0.2">
      <c r="A12">
        <v>4</v>
      </c>
      <c r="B12">
        <v>3106</v>
      </c>
      <c r="C12" t="s">
        <v>26</v>
      </c>
      <c r="D12">
        <v>0</v>
      </c>
      <c r="E12" t="s">
        <v>16</v>
      </c>
      <c r="F12">
        <v>0</v>
      </c>
    </row>
    <row r="13" spans="1:6" x14ac:dyDescent="0.2">
      <c r="A13">
        <v>4</v>
      </c>
      <c r="B13">
        <v>3107</v>
      </c>
      <c r="C13" t="s">
        <v>27</v>
      </c>
      <c r="D13">
        <v>0</v>
      </c>
      <c r="E13" t="s">
        <v>16</v>
      </c>
      <c r="F13">
        <v>0</v>
      </c>
    </row>
    <row r="14" spans="1:6" x14ac:dyDescent="0.2">
      <c r="A14">
        <v>4</v>
      </c>
      <c r="B14">
        <v>3109</v>
      </c>
      <c r="C14" t="s">
        <v>28</v>
      </c>
      <c r="D14">
        <v>0</v>
      </c>
      <c r="E14" t="s">
        <v>16</v>
      </c>
      <c r="F14">
        <v>0</v>
      </c>
    </row>
    <row r="15" spans="1:6" x14ac:dyDescent="0.2">
      <c r="A15">
        <v>4</v>
      </c>
      <c r="B15">
        <v>3110</v>
      </c>
      <c r="C15" t="s">
        <v>29</v>
      </c>
      <c r="D15">
        <v>0</v>
      </c>
      <c r="E15" t="s">
        <v>16</v>
      </c>
      <c r="F15">
        <v>0</v>
      </c>
    </row>
    <row r="16" spans="1:6" x14ac:dyDescent="0.2">
      <c r="A16">
        <v>4</v>
      </c>
      <c r="B16">
        <v>3111</v>
      </c>
      <c r="C16" t="s">
        <v>30</v>
      </c>
      <c r="D16">
        <v>0</v>
      </c>
      <c r="E16" t="s">
        <v>16</v>
      </c>
      <c r="F16">
        <v>0</v>
      </c>
    </row>
    <row r="17" spans="1:6" x14ac:dyDescent="0.2">
      <c r="A17">
        <v>5</v>
      </c>
      <c r="B17">
        <v>3200</v>
      </c>
      <c r="C17" t="s">
        <v>31</v>
      </c>
      <c r="D17">
        <v>1</v>
      </c>
      <c r="E17" t="s">
        <v>18</v>
      </c>
      <c r="F17">
        <v>0</v>
      </c>
    </row>
    <row r="18" spans="1:6" x14ac:dyDescent="0.2">
      <c r="A18">
        <v>6</v>
      </c>
      <c r="B18">
        <v>5001</v>
      </c>
      <c r="C18" t="s">
        <v>32</v>
      </c>
      <c r="D18">
        <v>1</v>
      </c>
      <c r="E18" t="s">
        <v>33</v>
      </c>
      <c r="F18">
        <v>0</v>
      </c>
    </row>
    <row r="19" spans="1:6" x14ac:dyDescent="0.2">
      <c r="A19">
        <v>6</v>
      </c>
      <c r="B19">
        <v>5002</v>
      </c>
      <c r="C19" t="s">
        <v>35</v>
      </c>
      <c r="D19">
        <v>1</v>
      </c>
      <c r="E19" t="s">
        <v>33</v>
      </c>
      <c r="F19">
        <v>0</v>
      </c>
    </row>
    <row r="20" spans="1:6" x14ac:dyDescent="0.2">
      <c r="A20">
        <v>7</v>
      </c>
      <c r="B20">
        <v>6000</v>
      </c>
      <c r="C20" t="s">
        <v>346</v>
      </c>
      <c r="D20">
        <v>1</v>
      </c>
      <c r="E20" t="s">
        <v>347</v>
      </c>
      <c r="F20">
        <v>0</v>
      </c>
    </row>
    <row r="21" spans="1:6" x14ac:dyDescent="0.2">
      <c r="A21">
        <v>8</v>
      </c>
      <c r="B21">
        <v>8000</v>
      </c>
      <c r="C21" t="s">
        <v>36</v>
      </c>
      <c r="D21">
        <v>1</v>
      </c>
      <c r="E21" t="s">
        <v>37</v>
      </c>
      <c r="F21">
        <v>1</v>
      </c>
    </row>
    <row r="22" spans="1:6" x14ac:dyDescent="0.2">
      <c r="A22">
        <v>9</v>
      </c>
      <c r="B22">
        <v>9000</v>
      </c>
      <c r="C22" t="s">
        <v>38</v>
      </c>
      <c r="D22">
        <v>0</v>
      </c>
      <c r="E22" t="s">
        <v>16</v>
      </c>
      <c r="F22">
        <v>0</v>
      </c>
    </row>
    <row r="23" spans="1:6" x14ac:dyDescent="0.2">
      <c r="A23">
        <v>10</v>
      </c>
      <c r="B23">
        <v>10111</v>
      </c>
      <c r="C23" t="s">
        <v>39</v>
      </c>
      <c r="D23">
        <v>1</v>
      </c>
      <c r="E23" t="s">
        <v>40</v>
      </c>
      <c r="F23">
        <v>0</v>
      </c>
    </row>
    <row r="24" spans="1:6" x14ac:dyDescent="0.2">
      <c r="A24">
        <v>10</v>
      </c>
      <c r="B24">
        <v>10112</v>
      </c>
      <c r="C24" t="s">
        <v>42</v>
      </c>
      <c r="D24">
        <v>1</v>
      </c>
      <c r="E24" t="s">
        <v>43</v>
      </c>
      <c r="F24">
        <v>0</v>
      </c>
    </row>
    <row r="25" spans="1:6" x14ac:dyDescent="0.2">
      <c r="A25">
        <v>10</v>
      </c>
      <c r="B25">
        <v>10113</v>
      </c>
      <c r="C25" t="s">
        <v>44</v>
      </c>
      <c r="D25">
        <v>1</v>
      </c>
      <c r="E25" t="s">
        <v>45</v>
      </c>
      <c r="F25">
        <v>0</v>
      </c>
    </row>
    <row r="26" spans="1:6" x14ac:dyDescent="0.2">
      <c r="A26">
        <v>10</v>
      </c>
      <c r="B26">
        <v>10120</v>
      </c>
      <c r="C26" t="s">
        <v>46</v>
      </c>
      <c r="D26">
        <v>1</v>
      </c>
      <c r="E26" t="s">
        <v>47</v>
      </c>
      <c r="F26">
        <v>0</v>
      </c>
    </row>
    <row r="27" spans="1:6" x14ac:dyDescent="0.2">
      <c r="A27">
        <v>10</v>
      </c>
      <c r="B27">
        <v>10130</v>
      </c>
      <c r="C27" t="s">
        <v>48</v>
      </c>
      <c r="D27">
        <v>1</v>
      </c>
      <c r="E27" t="s">
        <v>49</v>
      </c>
      <c r="F27">
        <v>0</v>
      </c>
    </row>
    <row r="28" spans="1:6" x14ac:dyDescent="0.2">
      <c r="A28">
        <v>11</v>
      </c>
      <c r="B28">
        <v>10230</v>
      </c>
      <c r="C28" t="s">
        <v>50</v>
      </c>
      <c r="D28">
        <v>1</v>
      </c>
      <c r="E28" t="s">
        <v>51</v>
      </c>
      <c r="F28">
        <v>1</v>
      </c>
    </row>
    <row r="29" spans="1:6" x14ac:dyDescent="0.2">
      <c r="A29">
        <v>13</v>
      </c>
      <c r="B29">
        <v>10501</v>
      </c>
      <c r="C29" t="s">
        <v>52</v>
      </c>
      <c r="D29">
        <v>1</v>
      </c>
      <c r="E29" t="s">
        <v>53</v>
      </c>
      <c r="F29">
        <v>0</v>
      </c>
    </row>
    <row r="30" spans="1:6" x14ac:dyDescent="0.2">
      <c r="A30">
        <v>13</v>
      </c>
      <c r="B30">
        <v>10502</v>
      </c>
      <c r="C30" t="s">
        <v>54</v>
      </c>
      <c r="D30">
        <v>1</v>
      </c>
      <c r="E30" t="s">
        <v>53</v>
      </c>
      <c r="F30">
        <v>0</v>
      </c>
    </row>
    <row r="31" spans="1:6" x14ac:dyDescent="0.2">
      <c r="A31">
        <v>13</v>
      </c>
      <c r="B31">
        <v>10520</v>
      </c>
      <c r="C31" t="s">
        <v>55</v>
      </c>
      <c r="D31">
        <v>1</v>
      </c>
      <c r="E31" t="s">
        <v>53</v>
      </c>
      <c r="F31">
        <v>0</v>
      </c>
    </row>
    <row r="32" spans="1:6" x14ac:dyDescent="0.2">
      <c r="A32">
        <v>14</v>
      </c>
      <c r="B32">
        <v>10600</v>
      </c>
      <c r="C32" t="s">
        <v>56</v>
      </c>
      <c r="D32">
        <v>1</v>
      </c>
      <c r="E32" t="s">
        <v>57</v>
      </c>
      <c r="F32">
        <v>0</v>
      </c>
    </row>
    <row r="33" spans="1:6" x14ac:dyDescent="0.2">
      <c r="A33">
        <v>15</v>
      </c>
      <c r="B33">
        <v>10700</v>
      </c>
      <c r="C33" t="s">
        <v>58</v>
      </c>
      <c r="D33">
        <v>1</v>
      </c>
      <c r="E33" t="s">
        <v>59</v>
      </c>
      <c r="F33">
        <v>1</v>
      </c>
    </row>
    <row r="34" spans="1:6" x14ac:dyDescent="0.2">
      <c r="A34">
        <v>16</v>
      </c>
      <c r="B34">
        <v>10800</v>
      </c>
      <c r="C34" t="s">
        <v>60</v>
      </c>
      <c r="D34">
        <v>1</v>
      </c>
      <c r="E34" t="s">
        <v>61</v>
      </c>
      <c r="F34">
        <v>1</v>
      </c>
    </row>
    <row r="35" spans="1:6" x14ac:dyDescent="0.2">
      <c r="A35">
        <v>17</v>
      </c>
      <c r="B35">
        <v>10900</v>
      </c>
      <c r="C35" t="s">
        <v>62</v>
      </c>
      <c r="D35">
        <v>1</v>
      </c>
      <c r="E35" t="s">
        <v>63</v>
      </c>
      <c r="F35">
        <v>0</v>
      </c>
    </row>
    <row r="36" spans="1:6" x14ac:dyDescent="0.2">
      <c r="A36">
        <v>18</v>
      </c>
      <c r="B36">
        <v>11010</v>
      </c>
      <c r="C36" t="s">
        <v>64</v>
      </c>
      <c r="D36">
        <v>1</v>
      </c>
      <c r="E36" t="s">
        <v>65</v>
      </c>
      <c r="F36">
        <v>1</v>
      </c>
    </row>
    <row r="37" spans="1:6" x14ac:dyDescent="0.2">
      <c r="A37">
        <v>19</v>
      </c>
      <c r="B37">
        <v>11050</v>
      </c>
      <c r="C37" t="s">
        <v>66</v>
      </c>
      <c r="D37">
        <v>1</v>
      </c>
      <c r="E37" t="s">
        <v>65</v>
      </c>
      <c r="F37">
        <v>1</v>
      </c>
    </row>
    <row r="38" spans="1:6" x14ac:dyDescent="0.2">
      <c r="A38">
        <v>20</v>
      </c>
      <c r="B38">
        <v>11070</v>
      </c>
      <c r="C38" t="s">
        <v>67</v>
      </c>
      <c r="D38">
        <v>1</v>
      </c>
      <c r="E38" t="s">
        <v>68</v>
      </c>
      <c r="F38">
        <v>1</v>
      </c>
    </row>
    <row r="39" spans="1:6" x14ac:dyDescent="0.2">
      <c r="A39">
        <v>21</v>
      </c>
      <c r="B39">
        <v>12000</v>
      </c>
      <c r="C39" t="s">
        <v>348</v>
      </c>
      <c r="D39">
        <v>1</v>
      </c>
      <c r="E39" t="s">
        <v>349</v>
      </c>
      <c r="F39">
        <v>1</v>
      </c>
    </row>
    <row r="40" spans="1:6" x14ac:dyDescent="0.2">
      <c r="A40">
        <v>22</v>
      </c>
      <c r="B40">
        <v>13000</v>
      </c>
      <c r="C40" t="s">
        <v>69</v>
      </c>
      <c r="D40">
        <v>1</v>
      </c>
      <c r="E40" t="s">
        <v>70</v>
      </c>
      <c r="F40">
        <v>1</v>
      </c>
    </row>
    <row r="41" spans="1:6" x14ac:dyDescent="0.2">
      <c r="A41">
        <v>23</v>
      </c>
      <c r="B41">
        <v>14000</v>
      </c>
      <c r="C41" t="s">
        <v>71</v>
      </c>
      <c r="D41">
        <v>1</v>
      </c>
      <c r="E41" t="s">
        <v>72</v>
      </c>
      <c r="F41">
        <v>1</v>
      </c>
    </row>
    <row r="42" spans="1:6" x14ac:dyDescent="0.2">
      <c r="A42">
        <v>24</v>
      </c>
      <c r="B42">
        <v>15000</v>
      </c>
      <c r="C42" t="s">
        <v>73</v>
      </c>
      <c r="D42">
        <v>1</v>
      </c>
      <c r="E42" t="s">
        <v>74</v>
      </c>
      <c r="F42">
        <v>1</v>
      </c>
    </row>
    <row r="43" spans="1:6" x14ac:dyDescent="0.2">
      <c r="A43">
        <v>25</v>
      </c>
      <c r="B43">
        <v>16000</v>
      </c>
      <c r="C43" t="s">
        <v>75</v>
      </c>
      <c r="D43">
        <v>1</v>
      </c>
      <c r="E43" t="s">
        <v>76</v>
      </c>
      <c r="F43">
        <v>1</v>
      </c>
    </row>
    <row r="44" spans="1:6" x14ac:dyDescent="0.2">
      <c r="A44">
        <v>26</v>
      </c>
      <c r="B44">
        <v>17000</v>
      </c>
      <c r="C44" t="s">
        <v>77</v>
      </c>
      <c r="D44">
        <v>1</v>
      </c>
      <c r="E44" t="s">
        <v>78</v>
      </c>
      <c r="F44">
        <v>1</v>
      </c>
    </row>
    <row r="45" spans="1:6" x14ac:dyDescent="0.2">
      <c r="A45">
        <v>27</v>
      </c>
      <c r="B45">
        <v>18000</v>
      </c>
      <c r="C45" t="s">
        <v>79</v>
      </c>
      <c r="D45">
        <v>1</v>
      </c>
      <c r="E45" t="s">
        <v>80</v>
      </c>
      <c r="F45">
        <v>1</v>
      </c>
    </row>
    <row r="46" spans="1:6" x14ac:dyDescent="0.2">
      <c r="A46">
        <v>28</v>
      </c>
      <c r="B46">
        <v>19000</v>
      </c>
      <c r="C46" t="s">
        <v>81</v>
      </c>
      <c r="D46">
        <v>1</v>
      </c>
      <c r="E46" t="s">
        <v>82</v>
      </c>
      <c r="F46">
        <v>0</v>
      </c>
    </row>
    <row r="47" spans="1:6" x14ac:dyDescent="0.2">
      <c r="A47">
        <v>28</v>
      </c>
      <c r="B47">
        <v>20100</v>
      </c>
      <c r="C47" t="s">
        <v>81</v>
      </c>
      <c r="D47">
        <v>1</v>
      </c>
      <c r="E47" t="s">
        <v>83</v>
      </c>
      <c r="F47">
        <v>0</v>
      </c>
    </row>
    <row r="48" spans="1:6" x14ac:dyDescent="0.2">
      <c r="A48">
        <v>28</v>
      </c>
      <c r="B48">
        <v>20140</v>
      </c>
      <c r="C48" t="s">
        <v>81</v>
      </c>
      <c r="D48">
        <v>1</v>
      </c>
      <c r="E48" t="s">
        <v>83</v>
      </c>
      <c r="F48">
        <v>0</v>
      </c>
    </row>
    <row r="49" spans="1:6" x14ac:dyDescent="0.2">
      <c r="A49">
        <v>32</v>
      </c>
      <c r="B49">
        <v>20150</v>
      </c>
      <c r="C49" t="s">
        <v>84</v>
      </c>
      <c r="D49">
        <v>1</v>
      </c>
      <c r="E49" t="s">
        <v>85</v>
      </c>
      <c r="F49">
        <v>1</v>
      </c>
    </row>
    <row r="50" spans="1:6" x14ac:dyDescent="0.2">
      <c r="A50">
        <v>33</v>
      </c>
      <c r="B50">
        <v>20200</v>
      </c>
      <c r="C50" t="s">
        <v>86</v>
      </c>
      <c r="D50">
        <v>1</v>
      </c>
      <c r="E50" t="s">
        <v>87</v>
      </c>
      <c r="F50">
        <v>1</v>
      </c>
    </row>
    <row r="51" spans="1:6" x14ac:dyDescent="0.2">
      <c r="A51">
        <v>29</v>
      </c>
      <c r="B51">
        <v>20300</v>
      </c>
      <c r="C51" t="s">
        <v>88</v>
      </c>
      <c r="D51">
        <v>1</v>
      </c>
      <c r="E51" t="s">
        <v>89</v>
      </c>
      <c r="F51">
        <v>1</v>
      </c>
    </row>
    <row r="52" spans="1:6" x14ac:dyDescent="0.2">
      <c r="A52">
        <v>30</v>
      </c>
      <c r="B52">
        <v>20400</v>
      </c>
      <c r="C52" t="s">
        <v>90</v>
      </c>
      <c r="D52">
        <v>1</v>
      </c>
      <c r="E52" t="s">
        <v>91</v>
      </c>
      <c r="F52">
        <v>1</v>
      </c>
    </row>
    <row r="53" spans="1:6" x14ac:dyDescent="0.2">
      <c r="A53">
        <v>31</v>
      </c>
      <c r="B53">
        <v>20500</v>
      </c>
      <c r="C53" t="s">
        <v>92</v>
      </c>
      <c r="D53">
        <v>1</v>
      </c>
      <c r="E53" t="s">
        <v>93</v>
      </c>
      <c r="F53">
        <v>1</v>
      </c>
    </row>
    <row r="54" spans="1:6" x14ac:dyDescent="0.2">
      <c r="A54">
        <v>34</v>
      </c>
      <c r="B54">
        <v>21000</v>
      </c>
      <c r="C54" t="s">
        <v>350</v>
      </c>
      <c r="D54">
        <v>1</v>
      </c>
      <c r="E54" t="s">
        <v>94</v>
      </c>
      <c r="F54">
        <v>1</v>
      </c>
    </row>
    <row r="55" spans="1:6" x14ac:dyDescent="0.2">
      <c r="A55">
        <v>34</v>
      </c>
      <c r="B55">
        <v>21001</v>
      </c>
      <c r="C55" t="s">
        <v>351</v>
      </c>
      <c r="D55">
        <v>1</v>
      </c>
      <c r="E55" t="s">
        <v>94</v>
      </c>
      <c r="F55">
        <v>1</v>
      </c>
    </row>
    <row r="56" spans="1:6" x14ac:dyDescent="0.2">
      <c r="A56">
        <v>35</v>
      </c>
      <c r="B56">
        <v>22000</v>
      </c>
      <c r="C56" t="s">
        <v>95</v>
      </c>
      <c r="D56">
        <v>1</v>
      </c>
      <c r="E56" t="s">
        <v>96</v>
      </c>
      <c r="F56">
        <v>1</v>
      </c>
    </row>
    <row r="57" spans="1:6" x14ac:dyDescent="0.2">
      <c r="A57">
        <v>37</v>
      </c>
      <c r="B57">
        <v>23000</v>
      </c>
      <c r="C57" t="s">
        <v>97</v>
      </c>
      <c r="D57">
        <v>1</v>
      </c>
      <c r="E57" t="s">
        <v>98</v>
      </c>
      <c r="F57">
        <v>1</v>
      </c>
    </row>
    <row r="58" spans="1:6" x14ac:dyDescent="0.2">
      <c r="A58">
        <v>36</v>
      </c>
      <c r="B58">
        <v>23500</v>
      </c>
      <c r="C58" t="s">
        <v>99</v>
      </c>
      <c r="D58">
        <v>1</v>
      </c>
      <c r="E58" t="s">
        <v>100</v>
      </c>
      <c r="F58">
        <v>0</v>
      </c>
    </row>
    <row r="59" spans="1:6" x14ac:dyDescent="0.2">
      <c r="A59">
        <v>36</v>
      </c>
      <c r="B59">
        <v>23600</v>
      </c>
      <c r="C59" t="s">
        <v>101</v>
      </c>
      <c r="D59">
        <v>1</v>
      </c>
      <c r="E59" t="s">
        <v>100</v>
      </c>
      <c r="F59">
        <v>1</v>
      </c>
    </row>
    <row r="60" spans="1:6" x14ac:dyDescent="0.2">
      <c r="A60">
        <v>38</v>
      </c>
      <c r="B60">
        <v>24100</v>
      </c>
      <c r="C60" t="s">
        <v>102</v>
      </c>
      <c r="D60">
        <v>1</v>
      </c>
      <c r="E60" t="s">
        <v>103</v>
      </c>
      <c r="F60">
        <v>0</v>
      </c>
    </row>
    <row r="61" spans="1:6" x14ac:dyDescent="0.2">
      <c r="A61">
        <v>39</v>
      </c>
      <c r="B61">
        <v>24400</v>
      </c>
      <c r="C61" t="s">
        <v>104</v>
      </c>
      <c r="D61">
        <v>1</v>
      </c>
      <c r="E61" t="s">
        <v>105</v>
      </c>
      <c r="F61">
        <v>1</v>
      </c>
    </row>
    <row r="62" spans="1:6" x14ac:dyDescent="0.2">
      <c r="A62">
        <v>41</v>
      </c>
      <c r="B62">
        <v>25100</v>
      </c>
      <c r="C62" t="s">
        <v>106</v>
      </c>
      <c r="D62">
        <v>1</v>
      </c>
      <c r="E62" t="s">
        <v>107</v>
      </c>
      <c r="F62">
        <v>1</v>
      </c>
    </row>
    <row r="63" spans="1:6" x14ac:dyDescent="0.2">
      <c r="A63">
        <v>40</v>
      </c>
      <c r="B63">
        <v>25400</v>
      </c>
      <c r="C63" t="s">
        <v>108</v>
      </c>
      <c r="D63">
        <v>1</v>
      </c>
      <c r="E63" t="s">
        <v>109</v>
      </c>
      <c r="F63">
        <v>1</v>
      </c>
    </row>
    <row r="64" spans="1:6" x14ac:dyDescent="0.2">
      <c r="A64">
        <v>42</v>
      </c>
      <c r="B64">
        <v>26000</v>
      </c>
      <c r="C64" t="s">
        <v>110</v>
      </c>
      <c r="D64">
        <v>1</v>
      </c>
      <c r="E64" t="s">
        <v>111</v>
      </c>
      <c r="F64">
        <v>1</v>
      </c>
    </row>
    <row r="65" spans="1:6" x14ac:dyDescent="0.2">
      <c r="A65">
        <v>43</v>
      </c>
      <c r="B65">
        <v>27000</v>
      </c>
      <c r="C65" t="s">
        <v>112</v>
      </c>
      <c r="D65">
        <v>1</v>
      </c>
      <c r="E65" t="s">
        <v>113</v>
      </c>
      <c r="F65">
        <v>1</v>
      </c>
    </row>
    <row r="66" spans="1:6" x14ac:dyDescent="0.2">
      <c r="A66">
        <v>44</v>
      </c>
      <c r="B66">
        <v>28000</v>
      </c>
      <c r="C66" t="s">
        <v>114</v>
      </c>
      <c r="D66">
        <v>1</v>
      </c>
      <c r="E66" t="s">
        <v>115</v>
      </c>
      <c r="F66">
        <v>1</v>
      </c>
    </row>
    <row r="67" spans="1:6" x14ac:dyDescent="0.2">
      <c r="A67">
        <v>45</v>
      </c>
      <c r="B67">
        <v>29000</v>
      </c>
      <c r="C67" t="s">
        <v>116</v>
      </c>
      <c r="D67">
        <v>1</v>
      </c>
      <c r="E67" t="s">
        <v>117</v>
      </c>
      <c r="F67">
        <v>1</v>
      </c>
    </row>
    <row r="68" spans="1:6" x14ac:dyDescent="0.2">
      <c r="A68">
        <v>46</v>
      </c>
      <c r="B68">
        <v>30100</v>
      </c>
      <c r="C68" t="s">
        <v>118</v>
      </c>
      <c r="D68">
        <v>1</v>
      </c>
      <c r="E68" t="s">
        <v>119</v>
      </c>
      <c r="F68">
        <v>1</v>
      </c>
    </row>
    <row r="69" spans="1:6" x14ac:dyDescent="0.2">
      <c r="A69">
        <v>48</v>
      </c>
      <c r="B69">
        <v>30240</v>
      </c>
      <c r="C69" t="s">
        <v>120</v>
      </c>
      <c r="D69">
        <v>1</v>
      </c>
      <c r="E69" t="s">
        <v>121</v>
      </c>
      <c r="F69">
        <v>1</v>
      </c>
    </row>
    <row r="70" spans="1:6" x14ac:dyDescent="0.2">
      <c r="A70">
        <v>47</v>
      </c>
      <c r="B70">
        <v>30300</v>
      </c>
      <c r="C70" t="s">
        <v>122</v>
      </c>
      <c r="D70">
        <v>1</v>
      </c>
      <c r="E70" t="s">
        <v>123</v>
      </c>
      <c r="F70">
        <v>1</v>
      </c>
    </row>
    <row r="71" spans="1:6" x14ac:dyDescent="0.2">
      <c r="A71">
        <v>49</v>
      </c>
      <c r="B71">
        <v>31000</v>
      </c>
      <c r="C71" t="s">
        <v>124</v>
      </c>
      <c r="D71">
        <v>1</v>
      </c>
      <c r="E71" t="s">
        <v>125</v>
      </c>
      <c r="F71">
        <v>1</v>
      </c>
    </row>
    <row r="72" spans="1:6" x14ac:dyDescent="0.2">
      <c r="A72">
        <v>50</v>
      </c>
      <c r="B72">
        <v>32000</v>
      </c>
      <c r="C72" t="s">
        <v>126</v>
      </c>
      <c r="D72">
        <v>1</v>
      </c>
      <c r="E72" t="s">
        <v>127</v>
      </c>
      <c r="F72">
        <v>1</v>
      </c>
    </row>
    <row r="73" spans="1:6" x14ac:dyDescent="0.2">
      <c r="A73">
        <v>53</v>
      </c>
      <c r="B73">
        <v>33120</v>
      </c>
      <c r="C73" t="s">
        <v>128</v>
      </c>
      <c r="D73">
        <v>1</v>
      </c>
      <c r="E73" t="s">
        <v>129</v>
      </c>
      <c r="F73">
        <v>1</v>
      </c>
    </row>
    <row r="74" spans="1:6" x14ac:dyDescent="0.2">
      <c r="A74">
        <v>51</v>
      </c>
      <c r="B74">
        <v>33150</v>
      </c>
      <c r="C74" t="s">
        <v>130</v>
      </c>
      <c r="D74">
        <v>1</v>
      </c>
      <c r="E74" t="s">
        <v>131</v>
      </c>
      <c r="F74">
        <v>1</v>
      </c>
    </row>
    <row r="75" spans="1:6" x14ac:dyDescent="0.2">
      <c r="A75">
        <v>52</v>
      </c>
      <c r="B75">
        <v>33160</v>
      </c>
      <c r="C75" t="s">
        <v>132</v>
      </c>
      <c r="D75">
        <v>1</v>
      </c>
      <c r="E75" t="s">
        <v>133</v>
      </c>
      <c r="F75">
        <v>1</v>
      </c>
    </row>
    <row r="76" spans="1:6" x14ac:dyDescent="0.2">
      <c r="A76">
        <v>54</v>
      </c>
      <c r="B76">
        <v>35100</v>
      </c>
      <c r="C76" t="s">
        <v>135</v>
      </c>
      <c r="D76">
        <v>1</v>
      </c>
      <c r="E76" t="s">
        <v>136</v>
      </c>
      <c r="F76">
        <v>0</v>
      </c>
    </row>
    <row r="77" spans="1:6" x14ac:dyDescent="0.2">
      <c r="A77">
        <v>54</v>
      </c>
      <c r="B77">
        <v>35101</v>
      </c>
      <c r="C77" t="s">
        <v>352</v>
      </c>
      <c r="D77">
        <v>1</v>
      </c>
      <c r="E77" t="s">
        <v>136</v>
      </c>
      <c r="F77">
        <v>0</v>
      </c>
    </row>
    <row r="78" spans="1:6" x14ac:dyDescent="0.2">
      <c r="A78">
        <v>54</v>
      </c>
      <c r="B78">
        <v>35102</v>
      </c>
      <c r="C78" t="s">
        <v>353</v>
      </c>
      <c r="D78">
        <v>1</v>
      </c>
      <c r="E78" t="s">
        <v>136</v>
      </c>
      <c r="F78">
        <v>0</v>
      </c>
    </row>
    <row r="79" spans="1:6" x14ac:dyDescent="0.2">
      <c r="A79">
        <v>54</v>
      </c>
      <c r="B79">
        <v>35103</v>
      </c>
      <c r="C79" t="s">
        <v>354</v>
      </c>
      <c r="D79">
        <v>1</v>
      </c>
      <c r="E79" t="s">
        <v>136</v>
      </c>
      <c r="F79">
        <v>0</v>
      </c>
    </row>
    <row r="80" spans="1:6" x14ac:dyDescent="0.2">
      <c r="A80">
        <v>54</v>
      </c>
      <c r="B80">
        <v>35109</v>
      </c>
      <c r="C80" t="s">
        <v>355</v>
      </c>
      <c r="D80">
        <v>1</v>
      </c>
      <c r="E80" t="s">
        <v>136</v>
      </c>
      <c r="F80">
        <v>0</v>
      </c>
    </row>
    <row r="81" spans="1:6" x14ac:dyDescent="0.2">
      <c r="A81">
        <v>55</v>
      </c>
      <c r="B81">
        <v>35200</v>
      </c>
      <c r="C81" t="s">
        <v>137</v>
      </c>
      <c r="D81">
        <v>1</v>
      </c>
      <c r="E81" t="s">
        <v>138</v>
      </c>
      <c r="F81">
        <v>0</v>
      </c>
    </row>
    <row r="82" spans="1:6" x14ac:dyDescent="0.2">
      <c r="A82">
        <v>56</v>
      </c>
      <c r="B82">
        <v>36000</v>
      </c>
      <c r="C82" t="s">
        <v>139</v>
      </c>
      <c r="D82">
        <v>1</v>
      </c>
      <c r="E82" t="s">
        <v>140</v>
      </c>
      <c r="F82">
        <v>0</v>
      </c>
    </row>
    <row r="83" spans="1:6" x14ac:dyDescent="0.2">
      <c r="A83">
        <v>56</v>
      </c>
      <c r="B83">
        <v>37000</v>
      </c>
      <c r="C83" t="s">
        <v>141</v>
      </c>
      <c r="D83">
        <v>1</v>
      </c>
      <c r="E83" t="s">
        <v>142</v>
      </c>
      <c r="F83">
        <v>0</v>
      </c>
    </row>
    <row r="84" spans="1:6" x14ac:dyDescent="0.2">
      <c r="A84">
        <v>57</v>
      </c>
      <c r="B84">
        <v>38000</v>
      </c>
      <c r="C84" t="s">
        <v>143</v>
      </c>
      <c r="D84">
        <v>1</v>
      </c>
      <c r="E84" t="s">
        <v>144</v>
      </c>
      <c r="F84">
        <v>1</v>
      </c>
    </row>
    <row r="85" spans="1:6" x14ac:dyDescent="0.2">
      <c r="A85">
        <v>59</v>
      </c>
      <c r="B85">
        <v>41000</v>
      </c>
      <c r="C85" t="s">
        <v>145</v>
      </c>
      <c r="D85">
        <v>1</v>
      </c>
      <c r="E85" t="s">
        <v>146</v>
      </c>
      <c r="F85">
        <v>1</v>
      </c>
    </row>
    <row r="86" spans="1:6" x14ac:dyDescent="0.2">
      <c r="A86">
        <v>62</v>
      </c>
      <c r="B86">
        <v>45100</v>
      </c>
      <c r="C86" t="s">
        <v>148</v>
      </c>
      <c r="D86">
        <v>1</v>
      </c>
      <c r="E86" t="s">
        <v>149</v>
      </c>
      <c r="F86">
        <v>0</v>
      </c>
    </row>
    <row r="87" spans="1:6" x14ac:dyDescent="0.2">
      <c r="A87">
        <v>63</v>
      </c>
      <c r="B87">
        <v>46100</v>
      </c>
      <c r="C87" t="s">
        <v>150</v>
      </c>
      <c r="D87">
        <v>1</v>
      </c>
      <c r="E87" t="s">
        <v>151</v>
      </c>
      <c r="F87">
        <v>0</v>
      </c>
    </row>
    <row r="88" spans="1:6" x14ac:dyDescent="0.2">
      <c r="A88">
        <v>63</v>
      </c>
      <c r="B88">
        <v>46200</v>
      </c>
      <c r="C88" t="s">
        <v>150</v>
      </c>
      <c r="D88">
        <v>1</v>
      </c>
      <c r="E88" t="s">
        <v>151</v>
      </c>
      <c r="F88">
        <v>0</v>
      </c>
    </row>
    <row r="89" spans="1:6" x14ac:dyDescent="0.2">
      <c r="A89">
        <v>63</v>
      </c>
      <c r="B89">
        <v>46300</v>
      </c>
      <c r="C89" t="s">
        <v>150</v>
      </c>
      <c r="D89">
        <v>1</v>
      </c>
      <c r="E89" t="s">
        <v>151</v>
      </c>
      <c r="F89">
        <v>0</v>
      </c>
    </row>
    <row r="90" spans="1:6" x14ac:dyDescent="0.2">
      <c r="A90">
        <v>63</v>
      </c>
      <c r="B90">
        <v>46400</v>
      </c>
      <c r="C90" t="s">
        <v>150</v>
      </c>
      <c r="D90">
        <v>1</v>
      </c>
      <c r="E90" t="s">
        <v>151</v>
      </c>
      <c r="F90">
        <v>0</v>
      </c>
    </row>
    <row r="91" spans="1:6" x14ac:dyDescent="0.2">
      <c r="A91">
        <v>63</v>
      </c>
      <c r="B91">
        <v>46560</v>
      </c>
      <c r="C91" t="s">
        <v>150</v>
      </c>
      <c r="D91">
        <v>1</v>
      </c>
      <c r="E91" t="s">
        <v>151</v>
      </c>
      <c r="F91">
        <v>0</v>
      </c>
    </row>
    <row r="92" spans="1:6" x14ac:dyDescent="0.2">
      <c r="A92">
        <v>63</v>
      </c>
      <c r="B92">
        <v>46700</v>
      </c>
      <c r="C92" t="s">
        <v>150</v>
      </c>
      <c r="D92">
        <v>1</v>
      </c>
      <c r="E92" t="s">
        <v>151</v>
      </c>
      <c r="F92">
        <v>0</v>
      </c>
    </row>
    <row r="93" spans="1:6" x14ac:dyDescent="0.2">
      <c r="A93">
        <v>63</v>
      </c>
      <c r="B93">
        <v>46900</v>
      </c>
      <c r="C93" t="s">
        <v>150</v>
      </c>
      <c r="D93">
        <v>1</v>
      </c>
      <c r="E93" t="s">
        <v>151</v>
      </c>
      <c r="F93">
        <v>0</v>
      </c>
    </row>
    <row r="94" spans="1:6" x14ac:dyDescent="0.2">
      <c r="A94">
        <v>64</v>
      </c>
      <c r="B94">
        <v>47011</v>
      </c>
      <c r="C94" t="s">
        <v>152</v>
      </c>
      <c r="D94">
        <v>1</v>
      </c>
      <c r="E94" t="s">
        <v>153</v>
      </c>
      <c r="F94">
        <v>0</v>
      </c>
    </row>
    <row r="95" spans="1:6" x14ac:dyDescent="0.2">
      <c r="A95">
        <v>64</v>
      </c>
      <c r="B95">
        <v>47012</v>
      </c>
      <c r="C95" t="s">
        <v>154</v>
      </c>
      <c r="D95">
        <v>1</v>
      </c>
      <c r="E95" t="s">
        <v>155</v>
      </c>
      <c r="F95">
        <v>0</v>
      </c>
    </row>
    <row r="96" spans="1:6" x14ac:dyDescent="0.2">
      <c r="A96">
        <v>64</v>
      </c>
      <c r="B96">
        <v>47013</v>
      </c>
      <c r="C96" t="s">
        <v>156</v>
      </c>
      <c r="D96">
        <v>1</v>
      </c>
      <c r="E96" t="s">
        <v>157</v>
      </c>
      <c r="F96">
        <v>0</v>
      </c>
    </row>
    <row r="97" spans="1:6" x14ac:dyDescent="0.2">
      <c r="A97">
        <v>64</v>
      </c>
      <c r="B97">
        <v>47014</v>
      </c>
      <c r="C97" t="s">
        <v>158</v>
      </c>
      <c r="D97">
        <v>1</v>
      </c>
      <c r="E97" t="s">
        <v>159</v>
      </c>
      <c r="F97">
        <v>0</v>
      </c>
    </row>
    <row r="98" spans="1:6" x14ac:dyDescent="0.2">
      <c r="A98">
        <v>64</v>
      </c>
      <c r="B98">
        <v>47031</v>
      </c>
      <c r="C98" t="s">
        <v>160</v>
      </c>
      <c r="D98">
        <v>1</v>
      </c>
      <c r="E98" t="s">
        <v>153</v>
      </c>
      <c r="F98">
        <v>0</v>
      </c>
    </row>
    <row r="99" spans="1:6" x14ac:dyDescent="0.2">
      <c r="A99">
        <v>64</v>
      </c>
      <c r="B99">
        <v>47032</v>
      </c>
      <c r="C99" t="s">
        <v>161</v>
      </c>
      <c r="D99">
        <v>1</v>
      </c>
      <c r="E99" t="s">
        <v>155</v>
      </c>
      <c r="F99">
        <v>0</v>
      </c>
    </row>
    <row r="100" spans="1:6" x14ac:dyDescent="0.2">
      <c r="A100">
        <v>65</v>
      </c>
      <c r="B100">
        <v>49110</v>
      </c>
      <c r="C100" t="s">
        <v>162</v>
      </c>
      <c r="D100">
        <v>1</v>
      </c>
      <c r="E100" t="s">
        <v>163</v>
      </c>
      <c r="F100">
        <v>0</v>
      </c>
    </row>
    <row r="101" spans="1:6" x14ac:dyDescent="0.2">
      <c r="A101">
        <v>65</v>
      </c>
      <c r="B101">
        <v>49120</v>
      </c>
      <c r="C101" t="s">
        <v>164</v>
      </c>
      <c r="D101">
        <v>1</v>
      </c>
      <c r="E101" t="s">
        <v>163</v>
      </c>
      <c r="F101">
        <v>0</v>
      </c>
    </row>
    <row r="102" spans="1:6" x14ac:dyDescent="0.2">
      <c r="A102">
        <v>65</v>
      </c>
      <c r="B102">
        <v>49200</v>
      </c>
      <c r="C102" t="s">
        <v>165</v>
      </c>
      <c r="D102">
        <v>1</v>
      </c>
      <c r="E102" t="s">
        <v>163</v>
      </c>
      <c r="F102">
        <v>0</v>
      </c>
    </row>
    <row r="103" spans="1:6" x14ac:dyDescent="0.2">
      <c r="A103">
        <v>66</v>
      </c>
      <c r="B103">
        <v>49300</v>
      </c>
      <c r="C103" t="s">
        <v>166</v>
      </c>
      <c r="D103">
        <v>1</v>
      </c>
      <c r="E103" t="s">
        <v>167</v>
      </c>
      <c r="F103">
        <v>1</v>
      </c>
    </row>
    <row r="104" spans="1:6" x14ac:dyDescent="0.2">
      <c r="A104">
        <v>67</v>
      </c>
      <c r="B104">
        <v>50000</v>
      </c>
      <c r="C104" t="s">
        <v>168</v>
      </c>
      <c r="D104">
        <v>1</v>
      </c>
      <c r="E104" t="s">
        <v>169</v>
      </c>
      <c r="F104">
        <v>0</v>
      </c>
    </row>
    <row r="105" spans="1:6" x14ac:dyDescent="0.2">
      <c r="A105">
        <v>68</v>
      </c>
      <c r="B105">
        <v>51100</v>
      </c>
      <c r="C105" t="s">
        <v>170</v>
      </c>
      <c r="D105">
        <v>1</v>
      </c>
      <c r="E105" t="s">
        <v>171</v>
      </c>
      <c r="F105">
        <v>0</v>
      </c>
    </row>
    <row r="106" spans="1:6" x14ac:dyDescent="0.2">
      <c r="A106">
        <v>68</v>
      </c>
      <c r="B106">
        <v>51200</v>
      </c>
      <c r="C106" t="s">
        <v>172</v>
      </c>
      <c r="D106">
        <v>1</v>
      </c>
      <c r="E106" t="s">
        <v>171</v>
      </c>
      <c r="F106">
        <v>0</v>
      </c>
    </row>
    <row r="107" spans="1:6" x14ac:dyDescent="0.2">
      <c r="A107">
        <v>69</v>
      </c>
      <c r="B107">
        <v>52000</v>
      </c>
      <c r="C107" t="s">
        <v>173</v>
      </c>
      <c r="D107">
        <v>1</v>
      </c>
      <c r="E107" t="s">
        <v>174</v>
      </c>
      <c r="F107">
        <v>1</v>
      </c>
    </row>
    <row r="108" spans="1:6" x14ac:dyDescent="0.2">
      <c r="A108">
        <v>70</v>
      </c>
      <c r="B108">
        <v>53110</v>
      </c>
      <c r="C108" t="s">
        <v>175</v>
      </c>
      <c r="D108">
        <v>1</v>
      </c>
      <c r="E108" t="s">
        <v>176</v>
      </c>
      <c r="F108">
        <v>0</v>
      </c>
    </row>
    <row r="109" spans="1:6" x14ac:dyDescent="0.2">
      <c r="A109">
        <v>70</v>
      </c>
      <c r="B109">
        <v>53120</v>
      </c>
      <c r="C109" t="s">
        <v>177</v>
      </c>
      <c r="D109">
        <v>1</v>
      </c>
      <c r="E109" t="s">
        <v>176</v>
      </c>
      <c r="F109">
        <v>0</v>
      </c>
    </row>
    <row r="110" spans="1:6" x14ac:dyDescent="0.2">
      <c r="A110">
        <v>70</v>
      </c>
      <c r="B110">
        <v>53130</v>
      </c>
      <c r="C110" t="s">
        <v>178</v>
      </c>
      <c r="D110">
        <v>1</v>
      </c>
      <c r="E110" t="s">
        <v>176</v>
      </c>
      <c r="F110">
        <v>0</v>
      </c>
    </row>
    <row r="111" spans="1:6" x14ac:dyDescent="0.2">
      <c r="A111">
        <v>70</v>
      </c>
      <c r="B111">
        <v>53200</v>
      </c>
      <c r="C111" t="s">
        <v>179</v>
      </c>
      <c r="D111">
        <v>1</v>
      </c>
      <c r="E111" t="s">
        <v>176</v>
      </c>
      <c r="F111">
        <v>0</v>
      </c>
    </row>
    <row r="112" spans="1:6" x14ac:dyDescent="0.2">
      <c r="A112">
        <v>71</v>
      </c>
      <c r="B112">
        <v>55000</v>
      </c>
      <c r="C112" t="s">
        <v>180</v>
      </c>
      <c r="D112">
        <v>1</v>
      </c>
      <c r="E112" t="s">
        <v>181</v>
      </c>
      <c r="F112">
        <v>1</v>
      </c>
    </row>
    <row r="113" spans="1:6" x14ac:dyDescent="0.2">
      <c r="A113">
        <v>72</v>
      </c>
      <c r="B113">
        <v>56100</v>
      </c>
      <c r="C113" t="s">
        <v>182</v>
      </c>
      <c r="D113">
        <v>1</v>
      </c>
      <c r="E113" t="s">
        <v>183</v>
      </c>
      <c r="F113">
        <v>1</v>
      </c>
    </row>
    <row r="114" spans="1:6" x14ac:dyDescent="0.2">
      <c r="A114">
        <v>72</v>
      </c>
      <c r="B114">
        <v>56300</v>
      </c>
      <c r="C114" t="s">
        <v>184</v>
      </c>
      <c r="D114">
        <v>1</v>
      </c>
      <c r="E114" t="s">
        <v>183</v>
      </c>
      <c r="F114">
        <v>1</v>
      </c>
    </row>
    <row r="115" spans="1:6" x14ac:dyDescent="0.2">
      <c r="A115">
        <v>73</v>
      </c>
      <c r="B115">
        <v>58000</v>
      </c>
      <c r="C115" t="s">
        <v>185</v>
      </c>
      <c r="D115">
        <v>1</v>
      </c>
      <c r="E115" t="s">
        <v>186</v>
      </c>
      <c r="F115">
        <v>1</v>
      </c>
    </row>
    <row r="116" spans="1:6" x14ac:dyDescent="0.2">
      <c r="A116">
        <v>74</v>
      </c>
      <c r="B116">
        <v>59000</v>
      </c>
      <c r="C116" t="s">
        <v>187</v>
      </c>
      <c r="D116">
        <v>1</v>
      </c>
      <c r="E116" t="s">
        <v>188</v>
      </c>
      <c r="F116">
        <v>0</v>
      </c>
    </row>
    <row r="117" spans="1:6" x14ac:dyDescent="0.2">
      <c r="A117">
        <v>74</v>
      </c>
      <c r="B117">
        <v>59999</v>
      </c>
      <c r="C117" t="s">
        <v>189</v>
      </c>
      <c r="D117">
        <v>1</v>
      </c>
      <c r="E117" t="s">
        <v>188</v>
      </c>
      <c r="F117">
        <v>0</v>
      </c>
    </row>
    <row r="118" spans="1:6" x14ac:dyDescent="0.2">
      <c r="A118">
        <v>76</v>
      </c>
      <c r="B118">
        <v>61000</v>
      </c>
      <c r="C118" t="s">
        <v>190</v>
      </c>
      <c r="D118">
        <v>1</v>
      </c>
      <c r="E118" t="s">
        <v>191</v>
      </c>
      <c r="F118">
        <v>1</v>
      </c>
    </row>
    <row r="119" spans="1:6" x14ac:dyDescent="0.2">
      <c r="A119">
        <v>77</v>
      </c>
      <c r="B119">
        <v>62000</v>
      </c>
      <c r="C119" t="s">
        <v>192</v>
      </c>
      <c r="D119">
        <v>1</v>
      </c>
      <c r="E119" t="s">
        <v>193</v>
      </c>
      <c r="F119">
        <v>1</v>
      </c>
    </row>
    <row r="120" spans="1:6" x14ac:dyDescent="0.2">
      <c r="A120">
        <v>78</v>
      </c>
      <c r="B120">
        <v>63000</v>
      </c>
      <c r="C120" t="s">
        <v>194</v>
      </c>
      <c r="D120">
        <v>1</v>
      </c>
      <c r="E120" t="s">
        <v>195</v>
      </c>
      <c r="F120">
        <v>1</v>
      </c>
    </row>
    <row r="121" spans="1:6" x14ac:dyDescent="0.2">
      <c r="A121">
        <v>79</v>
      </c>
      <c r="B121">
        <v>64191</v>
      </c>
      <c r="C121" t="s">
        <v>196</v>
      </c>
      <c r="D121">
        <v>1</v>
      </c>
      <c r="E121" t="s">
        <v>197</v>
      </c>
      <c r="F121">
        <v>0</v>
      </c>
    </row>
    <row r="122" spans="1:6" x14ac:dyDescent="0.2">
      <c r="A122">
        <v>79</v>
      </c>
      <c r="B122">
        <v>64192</v>
      </c>
      <c r="C122" t="s">
        <v>356</v>
      </c>
      <c r="D122">
        <v>1</v>
      </c>
      <c r="E122" t="s">
        <v>357</v>
      </c>
      <c r="F122">
        <v>0</v>
      </c>
    </row>
    <row r="123" spans="1:6" x14ac:dyDescent="0.2">
      <c r="A123">
        <v>79</v>
      </c>
      <c r="B123">
        <v>64193</v>
      </c>
      <c r="C123" t="s">
        <v>358</v>
      </c>
      <c r="D123">
        <v>1</v>
      </c>
      <c r="E123" t="s">
        <v>357</v>
      </c>
      <c r="F123">
        <v>0</v>
      </c>
    </row>
    <row r="124" spans="1:6" x14ac:dyDescent="0.2">
      <c r="A124">
        <v>79</v>
      </c>
      <c r="B124">
        <v>64194</v>
      </c>
      <c r="C124" t="s">
        <v>359</v>
      </c>
      <c r="D124">
        <v>1</v>
      </c>
      <c r="E124" t="s">
        <v>357</v>
      </c>
      <c r="F124">
        <v>0</v>
      </c>
    </row>
    <row r="125" spans="1:6" x14ac:dyDescent="0.2">
      <c r="A125">
        <v>79</v>
      </c>
      <c r="B125">
        <v>64200</v>
      </c>
      <c r="C125" t="s">
        <v>360</v>
      </c>
      <c r="D125">
        <v>1</v>
      </c>
      <c r="E125" t="s">
        <v>357</v>
      </c>
      <c r="F125">
        <v>0</v>
      </c>
    </row>
    <row r="126" spans="1:6" x14ac:dyDescent="0.2">
      <c r="A126">
        <v>79</v>
      </c>
      <c r="B126">
        <v>64300</v>
      </c>
      <c r="C126" t="s">
        <v>361</v>
      </c>
      <c r="D126">
        <v>1</v>
      </c>
      <c r="E126" t="s">
        <v>357</v>
      </c>
      <c r="F126">
        <v>0</v>
      </c>
    </row>
    <row r="127" spans="1:6" x14ac:dyDescent="0.2">
      <c r="A127">
        <v>79</v>
      </c>
      <c r="B127">
        <v>64400</v>
      </c>
      <c r="C127" t="s">
        <v>362</v>
      </c>
      <c r="D127">
        <v>1</v>
      </c>
      <c r="E127" t="s">
        <v>357</v>
      </c>
      <c r="F127">
        <v>0</v>
      </c>
    </row>
    <row r="128" spans="1:6" x14ac:dyDescent="0.2">
      <c r="A128">
        <v>80</v>
      </c>
      <c r="B128">
        <v>65110</v>
      </c>
      <c r="C128" t="s">
        <v>198</v>
      </c>
      <c r="D128">
        <v>1</v>
      </c>
      <c r="E128" t="s">
        <v>199</v>
      </c>
      <c r="F128">
        <v>0</v>
      </c>
    </row>
    <row r="129" spans="1:6" x14ac:dyDescent="0.2">
      <c r="A129">
        <v>80</v>
      </c>
      <c r="B129">
        <v>65120</v>
      </c>
      <c r="C129" t="s">
        <v>200</v>
      </c>
      <c r="D129">
        <v>1</v>
      </c>
      <c r="E129" t="s">
        <v>199</v>
      </c>
      <c r="F129">
        <v>0</v>
      </c>
    </row>
    <row r="130" spans="1:6" x14ac:dyDescent="0.2">
      <c r="A130">
        <v>80</v>
      </c>
      <c r="B130">
        <v>65300</v>
      </c>
      <c r="C130" t="s">
        <v>363</v>
      </c>
      <c r="D130">
        <v>1</v>
      </c>
      <c r="E130" t="s">
        <v>364</v>
      </c>
      <c r="F130">
        <v>0</v>
      </c>
    </row>
    <row r="131" spans="1:6" x14ac:dyDescent="0.2">
      <c r="A131">
        <v>81</v>
      </c>
      <c r="B131">
        <v>66000</v>
      </c>
      <c r="C131" t="s">
        <v>201</v>
      </c>
      <c r="D131">
        <v>1</v>
      </c>
      <c r="E131" t="s">
        <v>202</v>
      </c>
      <c r="F131">
        <v>0</v>
      </c>
    </row>
    <row r="132" spans="1:6" x14ac:dyDescent="0.2">
      <c r="A132">
        <v>82</v>
      </c>
      <c r="B132">
        <v>68100</v>
      </c>
      <c r="C132" t="s">
        <v>203</v>
      </c>
      <c r="D132">
        <v>0</v>
      </c>
      <c r="E132" t="s">
        <v>16</v>
      </c>
      <c r="F132">
        <v>0</v>
      </c>
    </row>
    <row r="133" spans="1:6" x14ac:dyDescent="0.2">
      <c r="A133">
        <v>83</v>
      </c>
      <c r="B133">
        <v>68290</v>
      </c>
      <c r="C133" t="s">
        <v>204</v>
      </c>
      <c r="D133">
        <v>0</v>
      </c>
      <c r="E133" t="s">
        <v>16</v>
      </c>
      <c r="F133">
        <v>0</v>
      </c>
    </row>
    <row r="134" spans="1:6" x14ac:dyDescent="0.2">
      <c r="A134">
        <v>84</v>
      </c>
      <c r="B134">
        <v>68300</v>
      </c>
      <c r="C134" t="s">
        <v>206</v>
      </c>
      <c r="D134">
        <v>1</v>
      </c>
      <c r="E134" t="s">
        <v>207</v>
      </c>
      <c r="F134">
        <v>0</v>
      </c>
    </row>
    <row r="135" spans="1:6" x14ac:dyDescent="0.2">
      <c r="A135">
        <v>85</v>
      </c>
      <c r="B135">
        <v>69100</v>
      </c>
      <c r="C135" t="s">
        <v>208</v>
      </c>
      <c r="D135">
        <v>1</v>
      </c>
      <c r="E135" t="s">
        <v>209</v>
      </c>
      <c r="F135">
        <v>1</v>
      </c>
    </row>
    <row r="136" spans="1:6" x14ac:dyDescent="0.2">
      <c r="A136">
        <v>86</v>
      </c>
      <c r="B136">
        <v>69200</v>
      </c>
      <c r="C136" t="s">
        <v>211</v>
      </c>
      <c r="D136">
        <v>1</v>
      </c>
      <c r="E136" t="s">
        <v>212</v>
      </c>
      <c r="F136">
        <v>1</v>
      </c>
    </row>
    <row r="137" spans="1:6" x14ac:dyDescent="0.2">
      <c r="A137">
        <v>87</v>
      </c>
      <c r="B137">
        <v>70000</v>
      </c>
      <c r="C137" t="s">
        <v>213</v>
      </c>
      <c r="D137">
        <v>1</v>
      </c>
      <c r="E137" t="s">
        <v>214</v>
      </c>
      <c r="F137">
        <v>1</v>
      </c>
    </row>
    <row r="138" spans="1:6" x14ac:dyDescent="0.2">
      <c r="A138">
        <v>88</v>
      </c>
      <c r="B138">
        <v>71000</v>
      </c>
      <c r="C138" t="s">
        <v>215</v>
      </c>
      <c r="D138">
        <v>1</v>
      </c>
      <c r="E138" t="s">
        <v>216</v>
      </c>
      <c r="F138">
        <v>1</v>
      </c>
    </row>
    <row r="139" spans="1:6" x14ac:dyDescent="0.2">
      <c r="A139">
        <v>89</v>
      </c>
      <c r="B139">
        <v>72000</v>
      </c>
      <c r="C139" t="s">
        <v>217</v>
      </c>
      <c r="D139">
        <v>1</v>
      </c>
      <c r="E139" t="s">
        <v>218</v>
      </c>
      <c r="F139">
        <v>1</v>
      </c>
    </row>
    <row r="140" spans="1:6" x14ac:dyDescent="0.2">
      <c r="A140">
        <v>90</v>
      </c>
      <c r="B140">
        <v>73000</v>
      </c>
      <c r="C140" t="s">
        <v>219</v>
      </c>
      <c r="D140">
        <v>1</v>
      </c>
      <c r="E140" t="s">
        <v>220</v>
      </c>
      <c r="F140">
        <v>1</v>
      </c>
    </row>
    <row r="141" spans="1:6" x14ac:dyDescent="0.2">
      <c r="A141">
        <v>91</v>
      </c>
      <c r="B141">
        <v>74000</v>
      </c>
      <c r="C141" t="s">
        <v>222</v>
      </c>
      <c r="D141">
        <v>1</v>
      </c>
      <c r="E141" t="s">
        <v>223</v>
      </c>
      <c r="F141">
        <v>1</v>
      </c>
    </row>
    <row r="142" spans="1:6" x14ac:dyDescent="0.2">
      <c r="A142">
        <v>92</v>
      </c>
      <c r="B142">
        <v>75000</v>
      </c>
      <c r="C142" t="s">
        <v>224</v>
      </c>
      <c r="D142">
        <v>1</v>
      </c>
      <c r="E142" t="s">
        <v>225</v>
      </c>
      <c r="F142">
        <v>1</v>
      </c>
    </row>
    <row r="143" spans="1:6" x14ac:dyDescent="0.2">
      <c r="A143">
        <v>93</v>
      </c>
      <c r="B143">
        <v>77000</v>
      </c>
      <c r="C143" t="s">
        <v>226</v>
      </c>
      <c r="D143">
        <v>1</v>
      </c>
      <c r="E143" t="s">
        <v>227</v>
      </c>
      <c r="F143">
        <v>1</v>
      </c>
    </row>
    <row r="144" spans="1:6" x14ac:dyDescent="0.2">
      <c r="A144">
        <v>94</v>
      </c>
      <c r="B144">
        <v>78000</v>
      </c>
      <c r="C144" t="s">
        <v>228</v>
      </c>
      <c r="D144">
        <v>1</v>
      </c>
      <c r="E144" t="s">
        <v>229</v>
      </c>
      <c r="F144">
        <v>1</v>
      </c>
    </row>
    <row r="145" spans="1:6" x14ac:dyDescent="0.2">
      <c r="A145">
        <v>95</v>
      </c>
      <c r="B145">
        <v>79000</v>
      </c>
      <c r="C145" t="s">
        <v>230</v>
      </c>
      <c r="D145">
        <v>1</v>
      </c>
      <c r="E145" t="s">
        <v>231</v>
      </c>
      <c r="F145">
        <v>1</v>
      </c>
    </row>
    <row r="146" spans="1:6" x14ac:dyDescent="0.2">
      <c r="A146">
        <v>96</v>
      </c>
      <c r="B146">
        <v>80000</v>
      </c>
      <c r="C146" t="s">
        <v>232</v>
      </c>
      <c r="D146">
        <v>1</v>
      </c>
      <c r="E146" t="s">
        <v>233</v>
      </c>
      <c r="F146">
        <v>1</v>
      </c>
    </row>
    <row r="147" spans="1:6" x14ac:dyDescent="0.2">
      <c r="A147">
        <v>97</v>
      </c>
      <c r="B147">
        <v>81000</v>
      </c>
      <c r="C147" t="s">
        <v>234</v>
      </c>
      <c r="D147">
        <v>1</v>
      </c>
      <c r="E147" t="s">
        <v>235</v>
      </c>
      <c r="F147">
        <v>1</v>
      </c>
    </row>
    <row r="148" spans="1:6" x14ac:dyDescent="0.2">
      <c r="A148">
        <v>98</v>
      </c>
      <c r="B148">
        <v>82000</v>
      </c>
      <c r="C148" t="s">
        <v>236</v>
      </c>
      <c r="D148">
        <v>1</v>
      </c>
      <c r="E148" t="s">
        <v>237</v>
      </c>
      <c r="F148">
        <v>1</v>
      </c>
    </row>
    <row r="149" spans="1:6" x14ac:dyDescent="0.2">
      <c r="A149">
        <v>99</v>
      </c>
      <c r="B149">
        <v>84110</v>
      </c>
      <c r="C149" t="s">
        <v>238</v>
      </c>
      <c r="D149">
        <v>1</v>
      </c>
      <c r="E149" t="s">
        <v>239</v>
      </c>
      <c r="F149">
        <v>0</v>
      </c>
    </row>
    <row r="150" spans="1:6" x14ac:dyDescent="0.2">
      <c r="A150">
        <v>99</v>
      </c>
      <c r="B150">
        <v>84200</v>
      </c>
      <c r="C150" t="s">
        <v>240</v>
      </c>
      <c r="D150">
        <v>1</v>
      </c>
      <c r="E150" t="s">
        <v>239</v>
      </c>
      <c r="F150">
        <v>0</v>
      </c>
    </row>
    <row r="151" spans="1:6" x14ac:dyDescent="0.2">
      <c r="A151">
        <v>99</v>
      </c>
      <c r="B151">
        <v>84220</v>
      </c>
      <c r="C151" t="s">
        <v>241</v>
      </c>
      <c r="D151">
        <v>1</v>
      </c>
      <c r="E151" t="s">
        <v>239</v>
      </c>
      <c r="F151">
        <v>0</v>
      </c>
    </row>
    <row r="152" spans="1:6" x14ac:dyDescent="0.2">
      <c r="A152">
        <v>99</v>
      </c>
      <c r="B152">
        <v>84230</v>
      </c>
      <c r="C152" t="s">
        <v>242</v>
      </c>
      <c r="D152">
        <v>1</v>
      </c>
      <c r="E152" t="s">
        <v>239</v>
      </c>
      <c r="F152">
        <v>0</v>
      </c>
    </row>
    <row r="153" spans="1:6" x14ac:dyDescent="0.2">
      <c r="A153">
        <v>99</v>
      </c>
      <c r="B153">
        <v>84240</v>
      </c>
      <c r="C153" t="s">
        <v>243</v>
      </c>
      <c r="D153">
        <v>1</v>
      </c>
      <c r="E153" t="s">
        <v>239</v>
      </c>
      <c r="F153">
        <v>0</v>
      </c>
    </row>
    <row r="154" spans="1:6" x14ac:dyDescent="0.2">
      <c r="A154">
        <v>99</v>
      </c>
      <c r="B154">
        <v>84250</v>
      </c>
      <c r="C154" t="s">
        <v>244</v>
      </c>
      <c r="D154">
        <v>1</v>
      </c>
      <c r="E154" t="s">
        <v>239</v>
      </c>
      <c r="F154">
        <v>0</v>
      </c>
    </row>
    <row r="155" spans="1:6" x14ac:dyDescent="0.2">
      <c r="A155">
        <v>99</v>
      </c>
      <c r="B155">
        <v>84300</v>
      </c>
      <c r="C155" t="s">
        <v>245</v>
      </c>
      <c r="D155">
        <v>1</v>
      </c>
      <c r="E155" t="s">
        <v>239</v>
      </c>
      <c r="F155">
        <v>0</v>
      </c>
    </row>
    <row r="156" spans="1:6" x14ac:dyDescent="0.2">
      <c r="A156">
        <v>100</v>
      </c>
      <c r="B156">
        <v>85101</v>
      </c>
      <c r="C156" t="s">
        <v>246</v>
      </c>
      <c r="D156">
        <v>1</v>
      </c>
      <c r="E156" t="s">
        <v>247</v>
      </c>
      <c r="F156">
        <v>0</v>
      </c>
    </row>
    <row r="157" spans="1:6" x14ac:dyDescent="0.2">
      <c r="A157">
        <v>100</v>
      </c>
      <c r="B157">
        <v>85102</v>
      </c>
      <c r="C157" t="s">
        <v>248</v>
      </c>
      <c r="D157">
        <v>1</v>
      </c>
      <c r="E157" t="s">
        <v>247</v>
      </c>
      <c r="F157">
        <v>0</v>
      </c>
    </row>
    <row r="158" spans="1:6" x14ac:dyDescent="0.2">
      <c r="A158">
        <v>100</v>
      </c>
      <c r="B158">
        <v>85410</v>
      </c>
      <c r="C158" t="s">
        <v>249</v>
      </c>
      <c r="D158">
        <v>1</v>
      </c>
      <c r="E158" t="s">
        <v>247</v>
      </c>
      <c r="F158">
        <v>0</v>
      </c>
    </row>
    <row r="159" spans="1:6" x14ac:dyDescent="0.2">
      <c r="A159">
        <v>100</v>
      </c>
      <c r="B159">
        <v>85500</v>
      </c>
      <c r="C159" t="s">
        <v>250</v>
      </c>
      <c r="D159">
        <v>1</v>
      </c>
      <c r="E159" t="s">
        <v>251</v>
      </c>
      <c r="F159">
        <v>0</v>
      </c>
    </row>
    <row r="160" spans="1:6" x14ac:dyDescent="0.2">
      <c r="A160">
        <v>101</v>
      </c>
      <c r="B160">
        <v>86000</v>
      </c>
      <c r="C160" t="s">
        <v>252</v>
      </c>
      <c r="D160">
        <v>1</v>
      </c>
      <c r="E160" t="s">
        <v>253</v>
      </c>
      <c r="F160">
        <v>0</v>
      </c>
    </row>
    <row r="161" spans="1:6" x14ac:dyDescent="0.2">
      <c r="A161">
        <v>99</v>
      </c>
      <c r="B161">
        <v>86009</v>
      </c>
      <c r="C161" t="s">
        <v>254</v>
      </c>
      <c r="D161">
        <v>1</v>
      </c>
      <c r="E161" t="s">
        <v>253</v>
      </c>
      <c r="F161">
        <v>0</v>
      </c>
    </row>
    <row r="162" spans="1:6" x14ac:dyDescent="0.2">
      <c r="A162">
        <v>101</v>
      </c>
      <c r="B162">
        <v>86100</v>
      </c>
      <c r="C162" t="s">
        <v>255</v>
      </c>
      <c r="D162">
        <v>1</v>
      </c>
      <c r="E162" t="s">
        <v>253</v>
      </c>
      <c r="F162">
        <v>0</v>
      </c>
    </row>
    <row r="163" spans="1:6" x14ac:dyDescent="0.2">
      <c r="A163">
        <v>102</v>
      </c>
      <c r="B163">
        <v>87900</v>
      </c>
      <c r="C163" t="s">
        <v>256</v>
      </c>
      <c r="D163">
        <v>1</v>
      </c>
      <c r="E163" t="s">
        <v>257</v>
      </c>
      <c r="F163">
        <v>0</v>
      </c>
    </row>
    <row r="164" spans="1:6" x14ac:dyDescent="0.2">
      <c r="A164">
        <v>104</v>
      </c>
      <c r="B164">
        <v>90000</v>
      </c>
      <c r="C164" t="s">
        <v>258</v>
      </c>
      <c r="D164">
        <v>1</v>
      </c>
      <c r="E164" t="s">
        <v>259</v>
      </c>
      <c r="F164">
        <v>1</v>
      </c>
    </row>
    <row r="165" spans="1:6" x14ac:dyDescent="0.2">
      <c r="A165">
        <v>105</v>
      </c>
      <c r="B165">
        <v>91001</v>
      </c>
      <c r="C165" t="s">
        <v>260</v>
      </c>
      <c r="D165">
        <v>0</v>
      </c>
      <c r="E165" t="s">
        <v>16</v>
      </c>
      <c r="F165">
        <v>0</v>
      </c>
    </row>
    <row r="166" spans="1:6" x14ac:dyDescent="0.2">
      <c r="A166">
        <v>106</v>
      </c>
      <c r="B166">
        <v>92000</v>
      </c>
      <c r="C166" t="s">
        <v>261</v>
      </c>
      <c r="D166">
        <v>0</v>
      </c>
      <c r="E166" t="s">
        <v>16</v>
      </c>
      <c r="F166">
        <v>0</v>
      </c>
    </row>
    <row r="167" spans="1:6" x14ac:dyDescent="0.2">
      <c r="A167">
        <v>107</v>
      </c>
      <c r="B167">
        <v>93000</v>
      </c>
      <c r="C167" t="s">
        <v>262</v>
      </c>
      <c r="D167">
        <v>1</v>
      </c>
      <c r="E167" t="s">
        <v>263</v>
      </c>
      <c r="F167">
        <v>1</v>
      </c>
    </row>
    <row r="168" spans="1:6" x14ac:dyDescent="0.2">
      <c r="A168">
        <v>108</v>
      </c>
      <c r="B168">
        <v>94000</v>
      </c>
      <c r="C168" t="s">
        <v>264</v>
      </c>
      <c r="D168">
        <v>0</v>
      </c>
      <c r="E168" t="s">
        <v>16</v>
      </c>
      <c r="F168">
        <v>0</v>
      </c>
    </row>
    <row r="169" spans="1:6" x14ac:dyDescent="0.2">
      <c r="A169">
        <v>109</v>
      </c>
      <c r="B169">
        <v>95000</v>
      </c>
      <c r="C169" t="s">
        <v>265</v>
      </c>
      <c r="D169">
        <v>1</v>
      </c>
      <c r="E169" t="s">
        <v>266</v>
      </c>
      <c r="F169">
        <v>1</v>
      </c>
    </row>
    <row r="170" spans="1:6" x14ac:dyDescent="0.2">
      <c r="A170">
        <v>111</v>
      </c>
      <c r="B170">
        <v>97001</v>
      </c>
      <c r="C170" t="s">
        <v>267</v>
      </c>
      <c r="D170">
        <v>0</v>
      </c>
      <c r="E170" t="s">
        <v>16</v>
      </c>
      <c r="F170">
        <v>0</v>
      </c>
    </row>
    <row r="171" spans="1:6" x14ac:dyDescent="0.2">
      <c r="A171">
        <v>112</v>
      </c>
      <c r="B171">
        <v>98000</v>
      </c>
      <c r="C171" t="s">
        <v>365</v>
      </c>
      <c r="D171">
        <v>0</v>
      </c>
      <c r="E171" t="s">
        <v>16</v>
      </c>
      <c r="F171">
        <v>0</v>
      </c>
    </row>
    <row r="172" spans="1:6" x14ac:dyDescent="0.2">
      <c r="A172">
        <v>64</v>
      </c>
      <c r="B172">
        <v>9847011</v>
      </c>
      <c r="C172" t="s">
        <v>366</v>
      </c>
      <c r="D172">
        <v>1</v>
      </c>
      <c r="E172" t="s">
        <v>153</v>
      </c>
      <c r="F172">
        <v>0</v>
      </c>
    </row>
    <row r="173" spans="1:6" x14ac:dyDescent="0.2">
      <c r="A173">
        <v>64</v>
      </c>
      <c r="B173">
        <v>9847012</v>
      </c>
      <c r="C173" t="s">
        <v>367</v>
      </c>
      <c r="D173">
        <v>1</v>
      </c>
      <c r="E173" t="s">
        <v>155</v>
      </c>
      <c r="F173">
        <v>0</v>
      </c>
    </row>
    <row r="174" spans="1:6" x14ac:dyDescent="0.2">
      <c r="A174">
        <v>64</v>
      </c>
      <c r="B174">
        <v>9847013</v>
      </c>
      <c r="C174" t="s">
        <v>368</v>
      </c>
      <c r="D174">
        <v>1</v>
      </c>
      <c r="E174" t="s">
        <v>157</v>
      </c>
      <c r="F174">
        <v>0</v>
      </c>
    </row>
    <row r="175" spans="1:6" x14ac:dyDescent="0.2">
      <c r="A175">
        <v>64</v>
      </c>
      <c r="B175">
        <v>9847014</v>
      </c>
      <c r="C175" t="s">
        <v>369</v>
      </c>
      <c r="D175">
        <v>1</v>
      </c>
      <c r="E175" t="s">
        <v>159</v>
      </c>
      <c r="F175">
        <v>0</v>
      </c>
    </row>
    <row r="176" spans="1:6" x14ac:dyDescent="0.2">
      <c r="A176">
        <v>64</v>
      </c>
      <c r="B176">
        <v>9847031</v>
      </c>
      <c r="C176" t="s">
        <v>370</v>
      </c>
      <c r="D176">
        <v>1</v>
      </c>
      <c r="E176" t="s">
        <v>153</v>
      </c>
      <c r="F176">
        <v>0</v>
      </c>
    </row>
    <row r="177" spans="1:6" x14ac:dyDescent="0.2">
      <c r="A177">
        <v>64</v>
      </c>
      <c r="B177">
        <v>9847032</v>
      </c>
      <c r="C177" t="s">
        <v>371</v>
      </c>
      <c r="D177">
        <v>1</v>
      </c>
      <c r="E177" t="s">
        <v>155</v>
      </c>
      <c r="F177">
        <v>0</v>
      </c>
    </row>
    <row r="178" spans="1:6" x14ac:dyDescent="0.2">
      <c r="A178">
        <v>64</v>
      </c>
      <c r="B178">
        <v>9947011</v>
      </c>
      <c r="C178" t="s">
        <v>372</v>
      </c>
      <c r="D178">
        <v>0</v>
      </c>
      <c r="E178" t="s">
        <v>153</v>
      </c>
      <c r="F178">
        <v>0</v>
      </c>
    </row>
    <row r="179" spans="1:6" x14ac:dyDescent="0.2">
      <c r="A179">
        <v>64</v>
      </c>
      <c r="B179">
        <v>9947012</v>
      </c>
      <c r="C179" t="s">
        <v>373</v>
      </c>
      <c r="D179">
        <v>0</v>
      </c>
      <c r="E179" t="s">
        <v>155</v>
      </c>
      <c r="F179">
        <v>0</v>
      </c>
    </row>
    <row r="180" spans="1:6" x14ac:dyDescent="0.2">
      <c r="A180">
        <v>64</v>
      </c>
      <c r="B180">
        <v>9947013</v>
      </c>
      <c r="C180" t="s">
        <v>374</v>
      </c>
      <c r="D180">
        <v>0</v>
      </c>
      <c r="E180" t="s">
        <v>157</v>
      </c>
      <c r="F180">
        <v>0</v>
      </c>
    </row>
    <row r="181" spans="1:6" x14ac:dyDescent="0.2">
      <c r="A181">
        <v>64</v>
      </c>
      <c r="B181">
        <v>9947014</v>
      </c>
      <c r="C181" t="s">
        <v>375</v>
      </c>
      <c r="D181">
        <v>0</v>
      </c>
      <c r="E181" t="s">
        <v>159</v>
      </c>
      <c r="F181">
        <v>0</v>
      </c>
    </row>
    <row r="182" spans="1:6" x14ac:dyDescent="0.2">
      <c r="A182">
        <v>64</v>
      </c>
      <c r="B182">
        <v>9947031</v>
      </c>
      <c r="C182" t="s">
        <v>376</v>
      </c>
      <c r="D182">
        <v>0</v>
      </c>
      <c r="E182" t="s">
        <v>153</v>
      </c>
      <c r="F182">
        <v>0</v>
      </c>
    </row>
    <row r="183" spans="1:6" x14ac:dyDescent="0.2">
      <c r="A183">
        <v>64</v>
      </c>
      <c r="B183">
        <v>9947032</v>
      </c>
      <c r="C183" t="s">
        <v>377</v>
      </c>
      <c r="D183">
        <v>0</v>
      </c>
      <c r="E183" t="s">
        <v>155</v>
      </c>
      <c r="F183">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115" zoomScaleNormal="100" zoomScaleSheetLayoutView="115" workbookViewId="0">
      <selection activeCell="A34" sqref="A34"/>
    </sheetView>
  </sheetViews>
  <sheetFormatPr defaultRowHeight="12.75" x14ac:dyDescent="0.2"/>
  <cols>
    <col min="1" max="1" width="7.5703125" customWidth="1"/>
    <col min="2" max="2" width="68.140625" customWidth="1"/>
  </cols>
  <sheetData>
    <row r="1" spans="1:26" s="1" customFormat="1" ht="20.25" x14ac:dyDescent="0.3">
      <c r="A1" s="58" t="s">
        <v>737</v>
      </c>
    </row>
    <row r="2" spans="1:26" ht="18.75" x14ac:dyDescent="0.3">
      <c r="A2" s="33" t="s">
        <v>738</v>
      </c>
      <c r="B2" s="25"/>
      <c r="C2" s="25"/>
      <c r="D2" s="25"/>
      <c r="E2" s="25"/>
      <c r="F2" s="25"/>
      <c r="G2" s="25"/>
    </row>
    <row r="3" spans="1:26" x14ac:dyDescent="0.2">
      <c r="A3" s="25"/>
      <c r="B3" s="25"/>
      <c r="C3" s="25"/>
      <c r="D3" s="25"/>
      <c r="E3" s="25"/>
      <c r="F3" s="25"/>
      <c r="G3" s="25"/>
    </row>
    <row r="4" spans="1:26" s="1" customFormat="1" x14ac:dyDescent="0.2">
      <c r="A4" s="32" t="s">
        <v>739</v>
      </c>
      <c r="B4" s="25"/>
      <c r="C4" s="25"/>
      <c r="D4" s="25"/>
      <c r="E4" s="25"/>
      <c r="F4" s="25"/>
      <c r="G4" s="25"/>
    </row>
    <row r="5" spans="1:26" ht="42.75" customHeight="1" x14ac:dyDescent="0.2">
      <c r="A5" s="59" t="s">
        <v>740</v>
      </c>
      <c r="B5" s="59"/>
      <c r="C5" s="25"/>
      <c r="D5" s="25"/>
      <c r="E5" s="25"/>
      <c r="F5" s="25"/>
      <c r="G5" s="25"/>
    </row>
    <row r="6" spans="1:26" s="19" customFormat="1" ht="33" customHeight="1" x14ac:dyDescent="0.2">
      <c r="A6" s="60" t="s">
        <v>725</v>
      </c>
      <c r="B6" s="60"/>
      <c r="C6" s="49"/>
      <c r="D6" s="49"/>
      <c r="E6" s="49"/>
      <c r="F6" s="49"/>
      <c r="G6" s="49"/>
    </row>
    <row r="7" spans="1:26" s="1" customFormat="1" x14ac:dyDescent="0.2">
      <c r="A7" s="25"/>
      <c r="B7" s="25"/>
      <c r="C7" s="25"/>
      <c r="D7" s="25"/>
      <c r="E7" s="25"/>
      <c r="F7" s="25"/>
      <c r="G7" s="25"/>
    </row>
    <row r="8" spans="1:26" x14ac:dyDescent="0.2">
      <c r="A8" s="32" t="s">
        <v>691</v>
      </c>
      <c r="B8" s="25"/>
      <c r="C8" s="25"/>
      <c r="D8" s="25"/>
      <c r="E8" s="25"/>
      <c r="F8" s="25"/>
      <c r="G8" s="25"/>
    </row>
    <row r="9" spans="1:26" s="1" customFormat="1" x14ac:dyDescent="0.2">
      <c r="A9" s="25"/>
      <c r="B9" s="25"/>
      <c r="C9" s="25"/>
      <c r="D9" s="25"/>
      <c r="E9" s="25"/>
      <c r="F9" s="25"/>
      <c r="G9" s="25"/>
    </row>
    <row r="10" spans="1:26" s="1" customFormat="1" x14ac:dyDescent="0.2">
      <c r="A10" s="32" t="s">
        <v>689</v>
      </c>
      <c r="B10" s="25"/>
      <c r="C10" s="25"/>
      <c r="D10" s="25"/>
      <c r="E10" s="25"/>
      <c r="F10" s="25"/>
      <c r="G10" s="25"/>
    </row>
    <row r="11" spans="1:26" x14ac:dyDescent="0.2">
      <c r="A11" s="25" t="s">
        <v>692</v>
      </c>
      <c r="B11" s="25" t="s">
        <v>693</v>
      </c>
      <c r="C11" s="25"/>
      <c r="D11" s="25"/>
      <c r="E11" s="25"/>
      <c r="F11" s="25"/>
      <c r="G11" s="25"/>
    </row>
    <row r="12" spans="1:26" x14ac:dyDescent="0.2">
      <c r="A12" s="25" t="s">
        <v>524</v>
      </c>
      <c r="B12" s="50" t="s">
        <v>726</v>
      </c>
      <c r="C12" s="25"/>
      <c r="D12" s="25"/>
      <c r="E12" s="25"/>
      <c r="F12" s="25"/>
      <c r="G12" s="25"/>
    </row>
    <row r="13" spans="1:26" x14ac:dyDescent="0.2">
      <c r="A13" s="25" t="s">
        <v>531</v>
      </c>
      <c r="B13" s="50" t="s">
        <v>727</v>
      </c>
      <c r="C13" s="25"/>
      <c r="D13" s="25"/>
      <c r="E13" s="25"/>
      <c r="F13" s="25"/>
      <c r="G13" s="25"/>
    </row>
    <row r="14" spans="1:26" x14ac:dyDescent="0.2">
      <c r="A14" s="25" t="s">
        <v>537</v>
      </c>
      <c r="B14" s="50" t="s">
        <v>728</v>
      </c>
      <c r="C14" s="25"/>
      <c r="D14" s="25"/>
      <c r="E14" s="26"/>
      <c r="F14" s="26"/>
      <c r="G14" s="26"/>
      <c r="H14" s="23"/>
      <c r="I14" s="23"/>
      <c r="J14" s="23"/>
      <c r="K14" s="23"/>
      <c r="L14" s="23"/>
      <c r="M14" s="23"/>
      <c r="N14" s="23"/>
      <c r="O14" s="23"/>
      <c r="P14" s="23"/>
      <c r="Q14" s="23"/>
      <c r="R14" s="23"/>
      <c r="S14" s="23"/>
      <c r="T14" s="23"/>
      <c r="U14" s="23"/>
      <c r="V14" s="23"/>
      <c r="W14" s="23"/>
      <c r="X14" s="23"/>
      <c r="Y14" s="23"/>
      <c r="Z14" s="23"/>
    </row>
    <row r="15" spans="1:26" x14ac:dyDescent="0.2">
      <c r="A15" s="25" t="s">
        <v>605</v>
      </c>
      <c r="B15" s="50" t="s">
        <v>729</v>
      </c>
      <c r="C15" s="25"/>
      <c r="D15" s="25"/>
      <c r="E15" s="26"/>
      <c r="F15" s="26"/>
      <c r="G15" s="26"/>
      <c r="H15" s="23"/>
      <c r="I15" s="23"/>
      <c r="J15" s="23"/>
      <c r="K15" s="23"/>
      <c r="L15" s="23"/>
      <c r="M15" s="23"/>
      <c r="N15" s="23"/>
      <c r="O15" s="23"/>
      <c r="P15" s="23"/>
      <c r="Q15" s="23"/>
      <c r="R15" s="23"/>
      <c r="S15" s="23"/>
      <c r="T15" s="23"/>
      <c r="U15" s="23"/>
      <c r="V15" s="23"/>
      <c r="W15" s="23"/>
      <c r="X15" s="23"/>
      <c r="Y15" s="23"/>
      <c r="Z15" s="23"/>
    </row>
    <row r="16" spans="1:26" x14ac:dyDescent="0.2">
      <c r="A16" s="25" t="s">
        <v>608</v>
      </c>
      <c r="B16" s="27" t="s">
        <v>730</v>
      </c>
      <c r="C16" s="25"/>
      <c r="D16" s="25"/>
      <c r="E16" s="26"/>
      <c r="F16" s="26"/>
      <c r="G16" s="26"/>
      <c r="H16" s="23"/>
      <c r="I16" s="23"/>
      <c r="J16" s="23"/>
      <c r="K16" s="23"/>
      <c r="L16" s="23"/>
      <c r="M16" s="23"/>
      <c r="N16" s="23"/>
      <c r="O16" s="23"/>
      <c r="P16" s="23"/>
      <c r="Q16" s="23"/>
      <c r="R16" s="23"/>
      <c r="S16" s="23"/>
      <c r="T16" s="23"/>
      <c r="U16" s="23"/>
      <c r="V16" s="23"/>
      <c r="W16" s="23"/>
      <c r="X16" s="23"/>
      <c r="Y16" s="23"/>
      <c r="Z16" s="23"/>
    </row>
    <row r="17" spans="1:26" x14ac:dyDescent="0.2">
      <c r="A17" s="25" t="s">
        <v>612</v>
      </c>
      <c r="B17" s="27"/>
      <c r="C17" s="25"/>
      <c r="D17" s="25"/>
      <c r="E17" s="26"/>
      <c r="F17" s="26"/>
      <c r="G17" s="26"/>
      <c r="H17" s="23"/>
      <c r="I17" s="23"/>
      <c r="J17" s="23"/>
      <c r="K17" s="23"/>
      <c r="L17" s="23"/>
      <c r="M17" s="23"/>
      <c r="N17" s="23"/>
      <c r="O17" s="23"/>
      <c r="P17" s="23"/>
      <c r="Q17" s="23"/>
      <c r="R17" s="23"/>
      <c r="S17" s="23"/>
      <c r="T17" s="23"/>
      <c r="U17" s="23"/>
      <c r="V17" s="23"/>
      <c r="W17" s="23"/>
      <c r="X17" s="23"/>
      <c r="Y17" s="23"/>
      <c r="Z17" s="23"/>
    </row>
    <row r="18" spans="1:26" x14ac:dyDescent="0.2">
      <c r="A18" s="25" t="s">
        <v>523</v>
      </c>
      <c r="B18" s="27" t="s">
        <v>707</v>
      </c>
      <c r="C18" s="25"/>
      <c r="D18" s="25"/>
      <c r="E18" s="26"/>
      <c r="F18" s="26"/>
      <c r="G18" s="26"/>
      <c r="H18" s="23"/>
      <c r="I18" s="23"/>
      <c r="J18" s="23"/>
      <c r="K18" s="23"/>
      <c r="L18" s="23"/>
      <c r="M18" s="23"/>
      <c r="N18" s="23"/>
      <c r="O18" s="23"/>
      <c r="P18" s="23"/>
      <c r="Q18" s="23"/>
      <c r="R18" s="23"/>
      <c r="S18" s="23"/>
      <c r="T18" s="23"/>
      <c r="U18" s="23"/>
      <c r="V18" s="23"/>
      <c r="W18" s="23"/>
      <c r="X18" s="23"/>
      <c r="Y18" s="23"/>
      <c r="Z18" s="23"/>
    </row>
    <row r="19" spans="1:26" x14ac:dyDescent="0.2">
      <c r="A19" s="25" t="s">
        <v>618</v>
      </c>
      <c r="B19" s="27" t="s">
        <v>708</v>
      </c>
      <c r="C19" s="25"/>
      <c r="D19" s="25"/>
      <c r="E19" s="26"/>
      <c r="F19" s="26"/>
      <c r="G19" s="26"/>
      <c r="H19" s="23"/>
      <c r="I19" s="23"/>
      <c r="J19" s="23"/>
      <c r="K19" s="23"/>
      <c r="L19" s="23"/>
      <c r="M19" s="23"/>
      <c r="N19" s="23"/>
      <c r="O19" s="23"/>
      <c r="P19" s="23"/>
      <c r="Q19" s="23"/>
      <c r="R19" s="23"/>
      <c r="S19" s="23"/>
      <c r="T19" s="23"/>
      <c r="U19" s="23"/>
      <c r="V19" s="23"/>
      <c r="W19" s="23"/>
      <c r="X19" s="23"/>
      <c r="Y19" s="23"/>
      <c r="Z19" s="23"/>
    </row>
    <row r="20" spans="1:26" s="1" customFormat="1" x14ac:dyDescent="0.2">
      <c r="A20" s="25" t="s">
        <v>626</v>
      </c>
      <c r="B20" s="49"/>
      <c r="C20" s="25"/>
      <c r="D20" s="25"/>
      <c r="E20" s="26"/>
      <c r="F20" s="26"/>
      <c r="G20" s="26"/>
      <c r="H20" s="23"/>
      <c r="I20" s="23"/>
      <c r="J20" s="23"/>
      <c r="K20" s="23"/>
      <c r="L20" s="23"/>
      <c r="M20" s="23"/>
      <c r="N20" s="23"/>
      <c r="O20" s="23"/>
      <c r="P20" s="23"/>
      <c r="Q20" s="23"/>
      <c r="R20" s="23"/>
      <c r="S20" s="23"/>
      <c r="T20" s="23"/>
      <c r="U20" s="23"/>
      <c r="V20" s="23"/>
      <c r="W20" s="23"/>
      <c r="X20" s="23"/>
      <c r="Y20" s="23"/>
      <c r="Z20" s="23"/>
    </row>
    <row r="21" spans="1:26" s="1" customFormat="1" x14ac:dyDescent="0.2">
      <c r="A21" s="25" t="s">
        <v>630</v>
      </c>
      <c r="B21" s="49" t="s">
        <v>709</v>
      </c>
      <c r="C21" s="25"/>
      <c r="D21" s="25"/>
      <c r="E21" s="26"/>
      <c r="F21" s="26"/>
      <c r="G21" s="26"/>
      <c r="H21" s="23"/>
      <c r="I21" s="23"/>
      <c r="J21" s="23"/>
      <c r="K21" s="23"/>
      <c r="L21" s="23"/>
      <c r="M21" s="23"/>
      <c r="N21" s="23"/>
      <c r="O21" s="23"/>
      <c r="P21" s="23"/>
      <c r="Q21" s="23"/>
      <c r="R21" s="23"/>
      <c r="S21" s="23"/>
      <c r="T21" s="23"/>
      <c r="U21" s="23"/>
      <c r="V21" s="23"/>
      <c r="W21" s="23"/>
      <c r="X21" s="23"/>
      <c r="Y21" s="23"/>
      <c r="Z21" s="23"/>
    </row>
    <row r="22" spans="1:26" s="1" customFormat="1" x14ac:dyDescent="0.2">
      <c r="A22" s="25" t="s">
        <v>638</v>
      </c>
      <c r="B22" s="49" t="s">
        <v>710</v>
      </c>
      <c r="C22" s="25"/>
      <c r="D22" s="25"/>
      <c r="E22" s="26"/>
      <c r="F22" s="26"/>
      <c r="G22" s="26"/>
      <c r="H22" s="23"/>
      <c r="I22" s="23"/>
      <c r="J22" s="23"/>
      <c r="K22" s="23"/>
      <c r="L22" s="23"/>
      <c r="M22" s="23"/>
      <c r="N22" s="23"/>
      <c r="O22" s="23"/>
      <c r="P22" s="23"/>
      <c r="Q22" s="23"/>
      <c r="R22" s="23"/>
      <c r="S22" s="23"/>
      <c r="T22" s="23"/>
      <c r="U22" s="23"/>
      <c r="V22" s="23"/>
      <c r="W22" s="23"/>
      <c r="X22" s="23"/>
      <c r="Y22" s="23"/>
      <c r="Z22" s="23"/>
    </row>
    <row r="23" spans="1:26" s="1" customFormat="1" x14ac:dyDescent="0.2">
      <c r="A23" s="25" t="s">
        <v>521</v>
      </c>
      <c r="B23" s="49"/>
      <c r="C23" s="25"/>
      <c r="D23" s="25"/>
      <c r="E23" s="26"/>
      <c r="F23" s="26"/>
      <c r="G23" s="26"/>
      <c r="H23" s="23"/>
      <c r="I23" s="23"/>
      <c r="J23" s="23"/>
      <c r="K23" s="23"/>
      <c r="L23" s="23"/>
      <c r="M23" s="23"/>
      <c r="N23" s="23"/>
      <c r="O23" s="23"/>
      <c r="P23" s="23"/>
      <c r="Q23" s="23"/>
      <c r="R23" s="23"/>
      <c r="S23" s="23"/>
      <c r="T23" s="23"/>
      <c r="U23" s="23"/>
      <c r="V23" s="23"/>
      <c r="W23" s="23"/>
      <c r="X23" s="23"/>
      <c r="Y23" s="23"/>
      <c r="Z23" s="23"/>
    </row>
    <row r="24" spans="1:26" s="1" customFormat="1" x14ac:dyDescent="0.2">
      <c r="A24" s="25" t="s">
        <v>646</v>
      </c>
      <c r="B24" s="49" t="s">
        <v>472</v>
      </c>
      <c r="C24" s="25"/>
      <c r="D24" s="25"/>
      <c r="E24" s="26"/>
      <c r="F24" s="26"/>
      <c r="G24" s="26"/>
      <c r="H24" s="23"/>
      <c r="I24" s="23"/>
      <c r="J24" s="23"/>
      <c r="K24" s="23"/>
      <c r="L24" s="23"/>
      <c r="M24" s="23"/>
      <c r="N24" s="23"/>
      <c r="O24" s="23"/>
      <c r="P24" s="23"/>
      <c r="Q24" s="23"/>
      <c r="R24" s="23"/>
      <c r="S24" s="23"/>
      <c r="T24" s="23"/>
      <c r="U24" s="23"/>
      <c r="V24" s="23"/>
      <c r="W24" s="23"/>
      <c r="X24" s="23"/>
      <c r="Y24" s="23"/>
      <c r="Z24" s="23"/>
    </row>
    <row r="25" spans="1:26" s="1" customFormat="1" x14ac:dyDescent="0.2">
      <c r="A25" s="25"/>
      <c r="B25" s="49"/>
      <c r="C25" s="25"/>
      <c r="D25" s="25"/>
      <c r="E25" s="26"/>
      <c r="F25" s="26"/>
      <c r="G25" s="26"/>
      <c r="H25" s="23"/>
      <c r="I25" s="23"/>
      <c r="J25" s="23"/>
      <c r="K25" s="23"/>
      <c r="L25" s="23"/>
      <c r="M25" s="23"/>
      <c r="N25" s="23"/>
      <c r="O25" s="23"/>
      <c r="P25" s="23"/>
      <c r="Q25" s="23"/>
      <c r="R25" s="23"/>
      <c r="S25" s="23"/>
      <c r="T25" s="23"/>
      <c r="U25" s="23"/>
      <c r="V25" s="23"/>
      <c r="W25" s="23"/>
      <c r="X25" s="23"/>
      <c r="Y25" s="23"/>
      <c r="Z25" s="23"/>
    </row>
    <row r="26" spans="1:26" x14ac:dyDescent="0.2">
      <c r="A26" s="25"/>
      <c r="B26" s="27"/>
      <c r="C26" s="25"/>
      <c r="D26" s="25"/>
      <c r="E26" s="26"/>
      <c r="F26" s="26"/>
      <c r="G26" s="26"/>
      <c r="H26" s="23"/>
      <c r="I26" s="23"/>
      <c r="J26" s="23"/>
      <c r="K26" s="23"/>
      <c r="L26" s="23"/>
      <c r="M26" s="23"/>
      <c r="N26" s="23"/>
      <c r="O26" s="23"/>
      <c r="P26" s="23"/>
      <c r="Q26" s="23"/>
      <c r="R26" s="23"/>
      <c r="S26" s="23"/>
      <c r="T26" s="23"/>
      <c r="U26" s="23"/>
      <c r="V26" s="23"/>
      <c r="W26" s="23"/>
      <c r="X26" s="23"/>
      <c r="Y26" s="23"/>
      <c r="Z26" s="23"/>
    </row>
    <row r="27" spans="1:26" x14ac:dyDescent="0.2">
      <c r="A27" s="32" t="s">
        <v>690</v>
      </c>
      <c r="B27" s="27"/>
      <c r="C27" s="25"/>
      <c r="D27" s="25"/>
      <c r="E27" s="26"/>
      <c r="F27" s="26"/>
      <c r="G27" s="26"/>
      <c r="H27" s="23"/>
      <c r="I27" s="23"/>
      <c r="J27" s="23"/>
      <c r="K27" s="23"/>
      <c r="L27" s="23"/>
      <c r="M27" s="23"/>
      <c r="N27" s="23"/>
      <c r="O27" s="23"/>
      <c r="P27" s="23"/>
      <c r="Q27" s="23"/>
      <c r="R27" s="23"/>
      <c r="S27" s="23"/>
      <c r="T27" s="23"/>
      <c r="U27" s="23"/>
      <c r="V27" s="23"/>
      <c r="W27" s="23"/>
      <c r="X27" s="23"/>
      <c r="Y27" s="23"/>
      <c r="Z27" s="23"/>
    </row>
    <row r="28" spans="1:26" s="1" customFormat="1" x14ac:dyDescent="0.2">
      <c r="A28" s="25" t="s">
        <v>692</v>
      </c>
      <c r="B28" s="25" t="s">
        <v>693</v>
      </c>
      <c r="C28" s="25"/>
      <c r="D28" s="25"/>
      <c r="E28" s="26"/>
      <c r="F28" s="26"/>
      <c r="G28" s="26"/>
      <c r="H28" s="23"/>
      <c r="I28" s="23"/>
      <c r="J28" s="23"/>
      <c r="K28" s="23"/>
      <c r="L28" s="23"/>
      <c r="M28" s="23"/>
      <c r="N28" s="23"/>
      <c r="O28" s="23"/>
      <c r="P28" s="23"/>
      <c r="Q28" s="23"/>
      <c r="R28" s="23"/>
      <c r="S28" s="23"/>
      <c r="T28" s="23"/>
      <c r="U28" s="23"/>
      <c r="V28" s="23"/>
      <c r="W28" s="23"/>
      <c r="X28" s="23"/>
      <c r="Y28" s="23"/>
      <c r="Z28" s="23"/>
    </row>
    <row r="29" spans="1:26" x14ac:dyDescent="0.2">
      <c r="A29" s="25" t="s">
        <v>524</v>
      </c>
      <c r="B29" s="50" t="s">
        <v>703</v>
      </c>
      <c r="C29" s="25"/>
      <c r="D29" s="25"/>
      <c r="E29" s="26"/>
      <c r="F29" s="26"/>
      <c r="G29" s="26"/>
      <c r="H29" s="23"/>
      <c r="I29" s="23"/>
      <c r="J29" s="23"/>
      <c r="K29" s="23"/>
      <c r="L29" s="23"/>
      <c r="M29" s="23"/>
      <c r="N29" s="23"/>
      <c r="O29" s="23"/>
      <c r="P29" s="23"/>
      <c r="Q29" s="23"/>
      <c r="R29" s="23"/>
      <c r="S29" s="23"/>
      <c r="T29" s="23"/>
      <c r="U29" s="23"/>
      <c r="V29" s="23"/>
      <c r="W29" s="23"/>
      <c r="X29" s="23"/>
      <c r="Y29" s="23"/>
      <c r="Z29" s="23"/>
    </row>
    <row r="30" spans="1:26" x14ac:dyDescent="0.2">
      <c r="A30" s="25" t="s">
        <v>531</v>
      </c>
      <c r="B30" s="50" t="s">
        <v>719</v>
      </c>
      <c r="C30" s="25"/>
      <c r="D30" s="25"/>
      <c r="E30" s="26"/>
      <c r="F30" s="26"/>
      <c r="G30" s="26"/>
      <c r="H30" s="23"/>
      <c r="I30" s="23"/>
      <c r="J30" s="23"/>
      <c r="K30" s="23"/>
      <c r="L30" s="23"/>
      <c r="M30" s="23"/>
      <c r="N30" s="23"/>
      <c r="O30" s="23"/>
      <c r="P30" s="23"/>
      <c r="Q30" s="23"/>
      <c r="R30" s="23"/>
      <c r="S30" s="23"/>
      <c r="T30" s="23"/>
      <c r="U30" s="23"/>
      <c r="V30" s="23"/>
      <c r="W30" s="23"/>
      <c r="X30" s="23"/>
      <c r="Y30" s="23"/>
      <c r="Z30" s="23"/>
    </row>
    <row r="31" spans="1:26" x14ac:dyDescent="0.2">
      <c r="A31" s="25" t="s">
        <v>537</v>
      </c>
      <c r="B31" s="27" t="s">
        <v>731</v>
      </c>
      <c r="C31" s="25"/>
      <c r="D31" s="25"/>
      <c r="E31" s="26"/>
      <c r="F31" s="26"/>
      <c r="G31" s="26"/>
      <c r="H31" s="23"/>
      <c r="I31" s="23"/>
      <c r="J31" s="23"/>
      <c r="K31" s="23"/>
      <c r="L31" s="23"/>
      <c r="M31" s="23"/>
      <c r="N31" s="23"/>
      <c r="O31" s="23"/>
      <c r="P31" s="23"/>
      <c r="Q31" s="23"/>
      <c r="R31" s="23"/>
      <c r="S31" s="23"/>
      <c r="T31" s="23"/>
      <c r="U31" s="23"/>
      <c r="V31" s="23"/>
      <c r="W31" s="23"/>
      <c r="X31" s="23"/>
      <c r="Y31" s="23"/>
      <c r="Z31" s="23"/>
    </row>
    <row r="32" spans="1:26" x14ac:dyDescent="0.2">
      <c r="A32" s="25"/>
      <c r="B32" s="25"/>
      <c r="C32" s="25"/>
      <c r="D32" s="25"/>
      <c r="E32" s="26"/>
      <c r="F32" s="26"/>
      <c r="G32" s="26"/>
      <c r="H32" s="23"/>
      <c r="I32" s="23"/>
      <c r="J32" s="23"/>
      <c r="K32" s="23"/>
      <c r="L32" s="23"/>
      <c r="M32" s="23"/>
      <c r="N32" s="23"/>
      <c r="O32" s="23"/>
      <c r="P32" s="23"/>
      <c r="Q32" s="23"/>
      <c r="R32" s="23"/>
      <c r="S32" s="23"/>
      <c r="T32" s="23"/>
      <c r="U32" s="23"/>
      <c r="V32" s="23"/>
      <c r="W32" s="23"/>
      <c r="X32" s="23"/>
      <c r="Y32" s="23"/>
      <c r="Z32" s="23"/>
    </row>
    <row r="33" spans="1:26" x14ac:dyDescent="0.2">
      <c r="A33" s="34" t="s">
        <v>741</v>
      </c>
      <c r="B33" s="25"/>
      <c r="C33" s="25"/>
      <c r="D33" s="25"/>
      <c r="E33" s="26"/>
      <c r="F33" s="26"/>
      <c r="G33" s="26"/>
      <c r="H33" s="23"/>
      <c r="I33" s="23"/>
      <c r="J33" s="23"/>
      <c r="K33" s="23"/>
      <c r="L33" s="23"/>
      <c r="M33" s="23"/>
      <c r="N33" s="23"/>
      <c r="O33" s="23"/>
      <c r="P33" s="23"/>
      <c r="Q33" s="23"/>
      <c r="R33" s="23"/>
      <c r="S33" s="23"/>
      <c r="T33" s="23"/>
      <c r="U33" s="23"/>
      <c r="V33" s="23"/>
      <c r="W33" s="23"/>
      <c r="X33" s="23"/>
      <c r="Y33" s="23"/>
      <c r="Z33" s="23"/>
    </row>
    <row r="34" spans="1:26" x14ac:dyDescent="0.2">
      <c r="A34" s="25"/>
      <c r="B34" s="25"/>
      <c r="C34" s="25"/>
      <c r="D34" s="25"/>
      <c r="E34" s="26"/>
      <c r="F34" s="26"/>
      <c r="G34" s="26"/>
      <c r="H34" s="23"/>
      <c r="I34" s="23"/>
      <c r="J34" s="23"/>
      <c r="K34" s="23"/>
      <c r="L34" s="23"/>
      <c r="M34" s="23"/>
      <c r="N34" s="23"/>
      <c r="O34" s="23"/>
      <c r="P34" s="23"/>
      <c r="Q34" s="23"/>
      <c r="R34" s="23"/>
      <c r="S34" s="23"/>
      <c r="T34" s="23"/>
      <c r="U34" s="23"/>
      <c r="V34" s="23"/>
      <c r="W34" s="23"/>
      <c r="X34" s="23"/>
      <c r="Y34" s="23"/>
      <c r="Z34" s="23"/>
    </row>
    <row r="35" spans="1:26" x14ac:dyDescent="0.2">
      <c r="A35" s="25"/>
      <c r="B35" s="25"/>
      <c r="C35" s="25"/>
      <c r="D35" s="25"/>
      <c r="E35" s="26"/>
      <c r="F35" s="26"/>
      <c r="G35" s="26"/>
      <c r="H35" s="23"/>
      <c r="I35" s="23"/>
      <c r="J35" s="23"/>
      <c r="K35" s="23"/>
      <c r="L35" s="23"/>
      <c r="M35" s="23"/>
      <c r="N35" s="23"/>
      <c r="O35" s="23"/>
      <c r="P35" s="23"/>
      <c r="Q35" s="23"/>
      <c r="R35" s="23"/>
      <c r="S35" s="23"/>
      <c r="T35" s="23"/>
      <c r="U35" s="23"/>
      <c r="V35" s="23"/>
      <c r="W35" s="23"/>
      <c r="X35" s="23"/>
      <c r="Y35" s="23"/>
      <c r="Z35" s="23"/>
    </row>
    <row r="36" spans="1:26" x14ac:dyDescent="0.2">
      <c r="A36" s="25"/>
      <c r="B36" s="25"/>
      <c r="C36" s="25"/>
      <c r="D36" s="25"/>
      <c r="E36" s="26"/>
      <c r="F36" s="26"/>
      <c r="G36" s="26"/>
      <c r="H36" s="23"/>
      <c r="I36" s="23"/>
      <c r="J36" s="23"/>
      <c r="K36" s="23"/>
      <c r="L36" s="23"/>
      <c r="M36" s="23"/>
      <c r="N36" s="23"/>
      <c r="O36" s="23"/>
      <c r="P36" s="23"/>
      <c r="Q36" s="23"/>
      <c r="R36" s="23"/>
      <c r="S36" s="23"/>
      <c r="T36" s="23"/>
      <c r="U36" s="23"/>
      <c r="V36" s="23"/>
      <c r="W36" s="23"/>
      <c r="X36" s="23"/>
      <c r="Y36" s="23"/>
      <c r="Z36" s="23"/>
    </row>
    <row r="37" spans="1:26" x14ac:dyDescent="0.2">
      <c r="A37" s="25"/>
      <c r="B37" s="25"/>
      <c r="C37" s="25"/>
      <c r="D37" s="25"/>
      <c r="E37" s="26"/>
      <c r="F37" s="26"/>
      <c r="G37" s="26"/>
      <c r="H37" s="23"/>
      <c r="I37" s="23"/>
      <c r="J37" s="23"/>
      <c r="K37" s="23"/>
      <c r="L37" s="23"/>
      <c r="M37" s="23"/>
      <c r="N37" s="23"/>
      <c r="O37" s="23"/>
      <c r="P37" s="23"/>
      <c r="Q37" s="23"/>
      <c r="R37" s="23"/>
      <c r="S37" s="23"/>
      <c r="T37" s="23"/>
      <c r="U37" s="23"/>
      <c r="V37" s="23"/>
      <c r="W37" s="23"/>
      <c r="X37" s="23"/>
      <c r="Y37" s="23"/>
      <c r="Z37" s="23"/>
    </row>
    <row r="38" spans="1:26" x14ac:dyDescent="0.2">
      <c r="A38" s="25"/>
      <c r="B38" s="25"/>
      <c r="C38" s="25"/>
      <c r="D38" s="25"/>
      <c r="E38" s="26"/>
      <c r="F38" s="26"/>
      <c r="G38" s="26"/>
      <c r="H38" s="23"/>
      <c r="I38" s="23"/>
      <c r="J38" s="23"/>
      <c r="K38" s="23"/>
      <c r="L38" s="23"/>
      <c r="M38" s="23"/>
      <c r="N38" s="23"/>
      <c r="O38" s="23"/>
      <c r="P38" s="23"/>
      <c r="Q38" s="23"/>
      <c r="R38" s="23"/>
      <c r="S38" s="23"/>
      <c r="T38" s="23"/>
      <c r="U38" s="23"/>
      <c r="V38" s="23"/>
      <c r="W38" s="23"/>
      <c r="X38" s="23"/>
      <c r="Y38" s="23"/>
      <c r="Z38" s="23"/>
    </row>
    <row r="39" spans="1:26" x14ac:dyDescent="0.2">
      <c r="A39" s="25"/>
      <c r="B39" s="25"/>
      <c r="C39" s="25"/>
      <c r="D39" s="25"/>
      <c r="E39" s="26"/>
      <c r="F39" s="26"/>
      <c r="G39" s="26"/>
      <c r="H39" s="23"/>
      <c r="I39" s="23"/>
      <c r="J39" s="23"/>
      <c r="K39" s="23"/>
      <c r="L39" s="23"/>
      <c r="M39" s="23"/>
      <c r="N39" s="23"/>
      <c r="O39" s="23"/>
      <c r="P39" s="23"/>
      <c r="Q39" s="23"/>
      <c r="R39" s="23"/>
      <c r="S39" s="23"/>
      <c r="T39" s="23"/>
      <c r="U39" s="23"/>
      <c r="V39" s="23"/>
      <c r="W39" s="23"/>
      <c r="X39" s="23"/>
      <c r="Y39" s="23"/>
      <c r="Z39" s="23"/>
    </row>
    <row r="40" spans="1:26" x14ac:dyDescent="0.2">
      <c r="A40" s="25"/>
      <c r="B40" s="25"/>
      <c r="C40" s="25"/>
      <c r="D40" s="25"/>
      <c r="E40" s="26"/>
      <c r="F40" s="26"/>
      <c r="G40" s="26"/>
      <c r="H40" s="23"/>
      <c r="I40" s="23"/>
      <c r="J40" s="23"/>
      <c r="K40" s="23"/>
      <c r="L40" s="23"/>
      <c r="M40" s="23"/>
      <c r="N40" s="23"/>
      <c r="O40" s="23"/>
      <c r="P40" s="23"/>
      <c r="Q40" s="23"/>
      <c r="R40" s="23"/>
      <c r="S40" s="23"/>
      <c r="T40" s="23"/>
      <c r="U40" s="23"/>
      <c r="V40" s="23"/>
      <c r="W40" s="23"/>
      <c r="X40" s="23"/>
      <c r="Y40" s="23"/>
      <c r="Z40" s="23"/>
    </row>
    <row r="41" spans="1:26" x14ac:dyDescent="0.2">
      <c r="A41" s="25"/>
      <c r="B41" s="25"/>
      <c r="C41" s="25"/>
      <c r="D41" s="25"/>
      <c r="E41" s="26"/>
      <c r="F41" s="26"/>
      <c r="G41" s="26"/>
      <c r="H41" s="23"/>
      <c r="I41" s="23"/>
      <c r="J41" s="23"/>
      <c r="K41" s="23"/>
      <c r="L41" s="23"/>
      <c r="M41" s="23"/>
      <c r="N41" s="23"/>
      <c r="O41" s="23"/>
      <c r="P41" s="23"/>
      <c r="Q41" s="23"/>
      <c r="R41" s="23"/>
      <c r="S41" s="23"/>
      <c r="T41" s="23"/>
      <c r="U41" s="23"/>
      <c r="V41" s="23"/>
      <c r="W41" s="23"/>
      <c r="X41" s="23"/>
      <c r="Y41" s="23"/>
      <c r="Z41" s="23"/>
    </row>
    <row r="42" spans="1:26" x14ac:dyDescent="0.2">
      <c r="E42" s="23"/>
      <c r="F42" s="23"/>
      <c r="G42" s="23"/>
      <c r="H42" s="23"/>
      <c r="I42" s="23"/>
      <c r="J42" s="23"/>
      <c r="K42" s="23"/>
      <c r="L42" s="23"/>
      <c r="M42" s="23"/>
      <c r="N42" s="23"/>
      <c r="O42" s="23"/>
      <c r="P42" s="23"/>
      <c r="Q42" s="23"/>
      <c r="R42" s="23"/>
      <c r="S42" s="23"/>
      <c r="T42" s="23"/>
      <c r="U42" s="23"/>
      <c r="V42" s="23"/>
      <c r="W42" s="23"/>
      <c r="X42" s="23"/>
      <c r="Y42" s="23"/>
      <c r="Z42" s="23"/>
    </row>
  </sheetData>
  <mergeCells count="2">
    <mergeCell ref="A5:B5"/>
    <mergeCell ref="A6:B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C1" zoomScale="115" zoomScaleNormal="115" zoomScaleSheetLayoutView="55" workbookViewId="0">
      <selection activeCell="A65" sqref="A65"/>
    </sheetView>
  </sheetViews>
  <sheetFormatPr defaultRowHeight="12.75" x14ac:dyDescent="0.2"/>
  <cols>
    <col min="1" max="1" width="9.42578125" style="36" customWidth="1"/>
    <col min="2" max="2" width="45.28515625" style="36" customWidth="1"/>
    <col min="3" max="3" width="13.7109375" style="36" customWidth="1"/>
    <col min="4" max="4" width="39.85546875" style="36" bestFit="1" customWidth="1"/>
    <col min="5" max="5" width="42.42578125" style="37" bestFit="1" customWidth="1"/>
    <col min="6" max="6" width="2.140625" style="37" customWidth="1"/>
    <col min="7" max="7" width="70.140625" style="37" bestFit="1" customWidth="1"/>
    <col min="8" max="8" width="53.42578125" style="37" bestFit="1" customWidth="1"/>
    <col min="9" max="9" width="2.28515625" style="37" customWidth="1"/>
    <col min="10" max="10" width="85.140625" style="37" bestFit="1" customWidth="1"/>
    <col min="11" max="11" width="53.42578125" style="37" bestFit="1" customWidth="1"/>
    <col min="12" max="12" width="1.28515625" style="37" customWidth="1"/>
    <col min="13" max="13" width="18.28515625" style="37" bestFit="1" customWidth="1"/>
    <col min="14" max="16384" width="9.140625" style="21"/>
  </cols>
  <sheetData>
    <row r="1" spans="1:13" ht="16.5" thickBot="1" x14ac:dyDescent="0.3">
      <c r="A1" s="55" t="s">
        <v>712</v>
      </c>
      <c r="B1" s="55"/>
      <c r="C1" s="55"/>
      <c r="D1" s="55"/>
      <c r="E1" s="55"/>
      <c r="F1" s="46"/>
      <c r="G1" s="56" t="s">
        <v>713</v>
      </c>
      <c r="H1" s="56"/>
      <c r="I1" s="47"/>
      <c r="J1" s="57" t="s">
        <v>714</v>
      </c>
      <c r="K1" s="57"/>
      <c r="L1" s="48"/>
    </row>
    <row r="2" spans="1:13" s="22" customFormat="1" ht="40.5" customHeight="1" x14ac:dyDescent="0.2">
      <c r="A2" s="38" t="s">
        <v>701</v>
      </c>
      <c r="B2" s="38" t="s">
        <v>702</v>
      </c>
      <c r="C2" s="38" t="s">
        <v>703</v>
      </c>
      <c r="D2" s="38" t="s">
        <v>704</v>
      </c>
      <c r="E2" s="39" t="s">
        <v>705</v>
      </c>
      <c r="F2" s="35"/>
      <c r="G2" s="42" t="s">
        <v>707</v>
      </c>
      <c r="H2" s="42" t="s">
        <v>708</v>
      </c>
      <c r="I2" s="35"/>
      <c r="J2" s="44" t="s">
        <v>709</v>
      </c>
      <c r="K2" s="44" t="s">
        <v>710</v>
      </c>
      <c r="L2" s="35"/>
      <c r="M2" s="35" t="s">
        <v>472</v>
      </c>
    </row>
    <row r="3" spans="1:13" x14ac:dyDescent="0.2">
      <c r="A3" s="40" t="s">
        <v>524</v>
      </c>
      <c r="B3" s="40" t="s">
        <v>525</v>
      </c>
      <c r="C3" s="40" t="s">
        <v>526</v>
      </c>
      <c r="D3" s="40" t="s">
        <v>284</v>
      </c>
      <c r="E3" s="41" t="s">
        <v>284</v>
      </c>
      <c r="G3" s="43" t="s">
        <v>706</v>
      </c>
      <c r="H3" s="43" t="s">
        <v>307</v>
      </c>
      <c r="J3" s="45" t="s">
        <v>706</v>
      </c>
      <c r="K3" s="45" t="s">
        <v>307</v>
      </c>
      <c r="M3" s="37" t="s">
        <v>271</v>
      </c>
    </row>
    <row r="4" spans="1:13" x14ac:dyDescent="0.2">
      <c r="A4" s="40" t="s">
        <v>524</v>
      </c>
      <c r="B4" s="40" t="s">
        <v>525</v>
      </c>
      <c r="C4" s="40" t="s">
        <v>527</v>
      </c>
      <c r="D4" s="40" t="s">
        <v>482</v>
      </c>
      <c r="E4" s="41" t="s">
        <v>381</v>
      </c>
      <c r="G4" s="43" t="s">
        <v>718</v>
      </c>
      <c r="H4" s="43" t="s">
        <v>274</v>
      </c>
      <c r="J4" s="45" t="s">
        <v>311</v>
      </c>
      <c r="K4" s="45" t="s">
        <v>308</v>
      </c>
      <c r="M4" s="37" t="s">
        <v>271</v>
      </c>
    </row>
    <row r="5" spans="1:13" x14ac:dyDescent="0.2">
      <c r="A5" s="40" t="s">
        <v>524</v>
      </c>
      <c r="B5" s="40" t="s">
        <v>525</v>
      </c>
      <c r="C5" s="40" t="s">
        <v>527</v>
      </c>
      <c r="D5" s="40" t="s">
        <v>482</v>
      </c>
      <c r="E5" s="41" t="s">
        <v>382</v>
      </c>
      <c r="G5" s="43" t="s">
        <v>718</v>
      </c>
      <c r="H5" s="43" t="s">
        <v>274</v>
      </c>
      <c r="J5" s="45" t="s">
        <v>311</v>
      </c>
      <c r="K5" s="45" t="s">
        <v>309</v>
      </c>
      <c r="M5" s="37" t="s">
        <v>271</v>
      </c>
    </row>
    <row r="6" spans="1:13" x14ac:dyDescent="0.2">
      <c r="A6" s="40" t="s">
        <v>524</v>
      </c>
      <c r="B6" s="40" t="s">
        <v>525</v>
      </c>
      <c r="C6" s="40" t="s">
        <v>527</v>
      </c>
      <c r="D6" s="40" t="s">
        <v>482</v>
      </c>
      <c r="E6" s="41" t="s">
        <v>383</v>
      </c>
      <c r="G6" s="43" t="s">
        <v>718</v>
      </c>
      <c r="H6" s="43" t="s">
        <v>274</v>
      </c>
      <c r="J6" s="45" t="s">
        <v>311</v>
      </c>
      <c r="K6" s="45" t="s">
        <v>310</v>
      </c>
      <c r="M6" s="37" t="s">
        <v>271</v>
      </c>
    </row>
    <row r="7" spans="1:13" x14ac:dyDescent="0.2">
      <c r="A7" s="40" t="s">
        <v>524</v>
      </c>
      <c r="B7" s="40" t="s">
        <v>525</v>
      </c>
      <c r="C7" s="40" t="s">
        <v>528</v>
      </c>
      <c r="D7" s="40" t="s">
        <v>483</v>
      </c>
      <c r="E7" s="41" t="s">
        <v>384</v>
      </c>
      <c r="G7" s="43" t="s">
        <v>718</v>
      </c>
      <c r="H7" s="43" t="s">
        <v>274</v>
      </c>
      <c r="J7" s="45" t="s">
        <v>311</v>
      </c>
      <c r="K7" s="45" t="s">
        <v>272</v>
      </c>
      <c r="M7" s="37" t="s">
        <v>271</v>
      </c>
    </row>
    <row r="8" spans="1:13" x14ac:dyDescent="0.2">
      <c r="A8" s="40" t="s">
        <v>524</v>
      </c>
      <c r="B8" s="40" t="s">
        <v>525</v>
      </c>
      <c r="C8" s="40" t="s">
        <v>529</v>
      </c>
      <c r="D8" s="40" t="s">
        <v>484</v>
      </c>
      <c r="E8" s="41" t="s">
        <v>393</v>
      </c>
      <c r="G8" s="43" t="s">
        <v>312</v>
      </c>
      <c r="H8" s="43" t="s">
        <v>317</v>
      </c>
      <c r="J8" s="45" t="s">
        <v>312</v>
      </c>
      <c r="K8" s="45" t="s">
        <v>316</v>
      </c>
      <c r="M8" s="37" t="s">
        <v>273</v>
      </c>
    </row>
    <row r="9" spans="1:13" x14ac:dyDescent="0.2">
      <c r="A9" s="40" t="s">
        <v>524</v>
      </c>
      <c r="B9" s="40" t="s">
        <v>525</v>
      </c>
      <c r="C9" s="40" t="s">
        <v>530</v>
      </c>
      <c r="D9" s="40" t="s">
        <v>31</v>
      </c>
      <c r="E9" s="41" t="s">
        <v>31</v>
      </c>
      <c r="G9" s="43" t="s">
        <v>718</v>
      </c>
      <c r="H9" s="43" t="s">
        <v>274</v>
      </c>
      <c r="J9" s="45" t="s">
        <v>312</v>
      </c>
      <c r="K9" s="45" t="s">
        <v>732</v>
      </c>
      <c r="M9" s="37" t="s">
        <v>271</v>
      </c>
    </row>
    <row r="10" spans="1:13" x14ac:dyDescent="0.2">
      <c r="A10" s="40" t="s">
        <v>531</v>
      </c>
      <c r="B10" s="40" t="s">
        <v>532</v>
      </c>
      <c r="C10" s="40" t="s">
        <v>533</v>
      </c>
      <c r="D10" s="40" t="s">
        <v>485</v>
      </c>
      <c r="E10" s="41" t="s">
        <v>688</v>
      </c>
      <c r="G10" s="43" t="s">
        <v>718</v>
      </c>
      <c r="H10" s="43" t="s">
        <v>274</v>
      </c>
      <c r="J10" s="45" t="s">
        <v>734</v>
      </c>
      <c r="K10" s="45" t="s">
        <v>313</v>
      </c>
      <c r="M10" s="37" t="s">
        <v>273</v>
      </c>
    </row>
    <row r="11" spans="1:13" x14ac:dyDescent="0.2">
      <c r="A11" s="40" t="s">
        <v>531</v>
      </c>
      <c r="B11" s="40" t="s">
        <v>532</v>
      </c>
      <c r="C11" s="40" t="s">
        <v>534</v>
      </c>
      <c r="D11" s="40" t="s">
        <v>535</v>
      </c>
      <c r="E11" s="41" t="s">
        <v>394</v>
      </c>
      <c r="G11" s="43" t="s">
        <v>314</v>
      </c>
      <c r="H11" s="43" t="s">
        <v>318</v>
      </c>
      <c r="J11" s="45" t="s">
        <v>711</v>
      </c>
      <c r="K11" s="45" t="s">
        <v>274</v>
      </c>
      <c r="M11" s="37" t="s">
        <v>273</v>
      </c>
    </row>
    <row r="12" spans="1:13" x14ac:dyDescent="0.2">
      <c r="A12" s="40" t="s">
        <v>531</v>
      </c>
      <c r="B12" s="40" t="s">
        <v>532</v>
      </c>
      <c r="C12" s="40" t="s">
        <v>536</v>
      </c>
      <c r="D12" s="40" t="s">
        <v>38</v>
      </c>
      <c r="E12" s="41" t="s">
        <v>385</v>
      </c>
      <c r="G12" s="43" t="s">
        <v>720</v>
      </c>
      <c r="H12" s="43" t="s">
        <v>716</v>
      </c>
      <c r="J12" s="45" t="s">
        <v>720</v>
      </c>
      <c r="K12" s="45" t="s">
        <v>715</v>
      </c>
      <c r="M12" s="37" t="s">
        <v>273</v>
      </c>
    </row>
    <row r="13" spans="1:13" x14ac:dyDescent="0.2">
      <c r="A13" s="40" t="s">
        <v>538</v>
      </c>
      <c r="B13" s="40" t="s">
        <v>539</v>
      </c>
      <c r="C13" s="40" t="s">
        <v>540</v>
      </c>
      <c r="D13" s="40" t="s">
        <v>386</v>
      </c>
      <c r="E13" s="41" t="s">
        <v>386</v>
      </c>
      <c r="G13" s="43" t="s">
        <v>314</v>
      </c>
      <c r="H13" s="43" t="s">
        <v>318</v>
      </c>
      <c r="J13" s="45" t="s">
        <v>711</v>
      </c>
      <c r="K13" s="45" t="s">
        <v>274</v>
      </c>
      <c r="M13" s="37" t="s">
        <v>273</v>
      </c>
    </row>
    <row r="14" spans="1:13" x14ac:dyDescent="0.2">
      <c r="A14" s="40" t="s">
        <v>538</v>
      </c>
      <c r="B14" s="40" t="s">
        <v>539</v>
      </c>
      <c r="C14" s="40" t="s">
        <v>541</v>
      </c>
      <c r="D14" s="40" t="s">
        <v>542</v>
      </c>
      <c r="E14" s="41" t="s">
        <v>387</v>
      </c>
      <c r="G14" s="43" t="s">
        <v>314</v>
      </c>
      <c r="H14" s="43" t="s">
        <v>318</v>
      </c>
      <c r="J14" s="45" t="s">
        <v>711</v>
      </c>
      <c r="K14" s="45" t="s">
        <v>274</v>
      </c>
      <c r="M14" s="37" t="s">
        <v>273</v>
      </c>
    </row>
    <row r="15" spans="1:13" x14ac:dyDescent="0.2">
      <c r="A15" s="40" t="s">
        <v>538</v>
      </c>
      <c r="B15" s="40" t="s">
        <v>539</v>
      </c>
      <c r="C15" s="40" t="s">
        <v>543</v>
      </c>
      <c r="D15" s="40" t="s">
        <v>544</v>
      </c>
      <c r="E15" s="41" t="s">
        <v>52</v>
      </c>
      <c r="G15" s="43" t="s">
        <v>718</v>
      </c>
      <c r="H15" s="43" t="s">
        <v>274</v>
      </c>
      <c r="J15" s="45" t="s">
        <v>335</v>
      </c>
      <c r="K15" s="45" t="s">
        <v>315</v>
      </c>
      <c r="M15" s="37" t="s">
        <v>273</v>
      </c>
    </row>
    <row r="16" spans="1:13" x14ac:dyDescent="0.2">
      <c r="A16" s="40" t="s">
        <v>538</v>
      </c>
      <c r="B16" s="40" t="s">
        <v>539</v>
      </c>
      <c r="C16" s="40" t="s">
        <v>543</v>
      </c>
      <c r="D16" s="40" t="s">
        <v>544</v>
      </c>
      <c r="E16" s="41" t="s">
        <v>54</v>
      </c>
      <c r="G16" s="43" t="s">
        <v>718</v>
      </c>
      <c r="H16" s="43" t="s">
        <v>274</v>
      </c>
      <c r="J16" s="45" t="s">
        <v>335</v>
      </c>
      <c r="K16" s="45" t="s">
        <v>315</v>
      </c>
      <c r="M16" s="37" t="s">
        <v>273</v>
      </c>
    </row>
    <row r="17" spans="1:13" x14ac:dyDescent="0.2">
      <c r="A17" s="40" t="s">
        <v>538</v>
      </c>
      <c r="B17" s="40" t="s">
        <v>539</v>
      </c>
      <c r="C17" s="40" t="s">
        <v>543</v>
      </c>
      <c r="D17" s="40" t="s">
        <v>544</v>
      </c>
      <c r="E17" s="41" t="s">
        <v>55</v>
      </c>
      <c r="G17" s="43" t="s">
        <v>314</v>
      </c>
      <c r="H17" s="43" t="s">
        <v>318</v>
      </c>
      <c r="J17" s="45" t="s">
        <v>711</v>
      </c>
      <c r="K17" s="45" t="s">
        <v>274</v>
      </c>
      <c r="M17" s="37" t="s">
        <v>273</v>
      </c>
    </row>
    <row r="18" spans="1:13" x14ac:dyDescent="0.2">
      <c r="A18" s="40" t="s">
        <v>538</v>
      </c>
      <c r="B18" s="40" t="s">
        <v>539</v>
      </c>
      <c r="C18" s="40" t="s">
        <v>545</v>
      </c>
      <c r="D18" s="40" t="s">
        <v>56</v>
      </c>
      <c r="E18" s="41" t="s">
        <v>56</v>
      </c>
      <c r="G18" s="43" t="s">
        <v>718</v>
      </c>
      <c r="H18" s="43" t="s">
        <v>274</v>
      </c>
      <c r="J18" s="45" t="s">
        <v>335</v>
      </c>
      <c r="K18" s="45" t="s">
        <v>315</v>
      </c>
      <c r="M18" s="37" t="s">
        <v>273</v>
      </c>
    </row>
    <row r="19" spans="1:13" x14ac:dyDescent="0.2">
      <c r="A19" s="40" t="s">
        <v>538</v>
      </c>
      <c r="B19" s="40" t="s">
        <v>539</v>
      </c>
      <c r="C19" s="40" t="s">
        <v>546</v>
      </c>
      <c r="D19" s="40" t="s">
        <v>58</v>
      </c>
      <c r="E19" s="41" t="s">
        <v>474</v>
      </c>
      <c r="G19" s="43" t="s">
        <v>314</v>
      </c>
      <c r="H19" s="43" t="s">
        <v>318</v>
      </c>
      <c r="J19" s="45" t="s">
        <v>711</v>
      </c>
      <c r="K19" s="45" t="s">
        <v>274</v>
      </c>
      <c r="M19" s="37" t="s">
        <v>273</v>
      </c>
    </row>
    <row r="20" spans="1:13" x14ac:dyDescent="0.2">
      <c r="A20" s="40" t="s">
        <v>538</v>
      </c>
      <c r="B20" s="40" t="s">
        <v>539</v>
      </c>
      <c r="C20" s="40" t="s">
        <v>547</v>
      </c>
      <c r="D20" s="40" t="s">
        <v>60</v>
      </c>
      <c r="E20" s="41" t="s">
        <v>60</v>
      </c>
      <c r="G20" s="43" t="s">
        <v>314</v>
      </c>
      <c r="H20" s="43" t="s">
        <v>318</v>
      </c>
      <c r="J20" s="45" t="s">
        <v>711</v>
      </c>
      <c r="K20" s="45" t="s">
        <v>274</v>
      </c>
      <c r="M20" s="37" t="s">
        <v>273</v>
      </c>
    </row>
    <row r="21" spans="1:13" x14ac:dyDescent="0.2">
      <c r="A21" s="40" t="s">
        <v>538</v>
      </c>
      <c r="B21" s="40" t="s">
        <v>539</v>
      </c>
      <c r="C21" s="40" t="s">
        <v>548</v>
      </c>
      <c r="D21" s="40" t="s">
        <v>62</v>
      </c>
      <c r="E21" s="41" t="s">
        <v>62</v>
      </c>
      <c r="G21" s="43" t="s">
        <v>718</v>
      </c>
      <c r="H21" s="43" t="s">
        <v>274</v>
      </c>
      <c r="J21" s="45" t="s">
        <v>335</v>
      </c>
      <c r="K21" s="45" t="s">
        <v>315</v>
      </c>
      <c r="M21" s="37" t="s">
        <v>273</v>
      </c>
    </row>
    <row r="22" spans="1:13" x14ac:dyDescent="0.2">
      <c r="A22" s="40" t="s">
        <v>538</v>
      </c>
      <c r="B22" s="40" t="s">
        <v>539</v>
      </c>
      <c r="C22" s="40" t="s">
        <v>549</v>
      </c>
      <c r="D22" s="40" t="s">
        <v>486</v>
      </c>
      <c r="E22" s="41" t="s">
        <v>388</v>
      </c>
      <c r="G22" s="43" t="s">
        <v>314</v>
      </c>
      <c r="H22" s="43" t="s">
        <v>318</v>
      </c>
      <c r="J22" s="45" t="s">
        <v>711</v>
      </c>
      <c r="K22" s="45" t="s">
        <v>274</v>
      </c>
      <c r="M22" s="37" t="s">
        <v>273</v>
      </c>
    </row>
    <row r="23" spans="1:13" x14ac:dyDescent="0.2">
      <c r="A23" s="40" t="s">
        <v>538</v>
      </c>
      <c r="B23" s="40" t="s">
        <v>539</v>
      </c>
      <c r="C23" s="40" t="s">
        <v>550</v>
      </c>
      <c r="D23" s="40" t="s">
        <v>66</v>
      </c>
      <c r="E23" s="41" t="s">
        <v>389</v>
      </c>
      <c r="G23" s="43" t="s">
        <v>314</v>
      </c>
      <c r="H23" s="43" t="s">
        <v>318</v>
      </c>
      <c r="J23" s="45" t="s">
        <v>711</v>
      </c>
      <c r="K23" s="45" t="s">
        <v>274</v>
      </c>
      <c r="M23" s="37" t="s">
        <v>273</v>
      </c>
    </row>
    <row r="24" spans="1:13" x14ac:dyDescent="0.2">
      <c r="A24" s="40" t="s">
        <v>538</v>
      </c>
      <c r="B24" s="40" t="s">
        <v>539</v>
      </c>
      <c r="C24" s="40" t="s">
        <v>551</v>
      </c>
      <c r="D24" s="40" t="s">
        <v>67</v>
      </c>
      <c r="E24" s="41" t="s">
        <v>390</v>
      </c>
      <c r="G24" s="43" t="s">
        <v>314</v>
      </c>
      <c r="H24" s="43" t="s">
        <v>318</v>
      </c>
      <c r="J24" s="45" t="s">
        <v>711</v>
      </c>
      <c r="K24" s="45" t="s">
        <v>274</v>
      </c>
      <c r="M24" s="37" t="s">
        <v>273</v>
      </c>
    </row>
    <row r="25" spans="1:13" x14ac:dyDescent="0.2">
      <c r="A25" s="40" t="s">
        <v>552</v>
      </c>
      <c r="B25" s="40" t="s">
        <v>553</v>
      </c>
      <c r="C25" s="40" t="s">
        <v>554</v>
      </c>
      <c r="D25" s="40" t="s">
        <v>69</v>
      </c>
      <c r="E25" s="41" t="s">
        <v>69</v>
      </c>
      <c r="G25" s="43" t="s">
        <v>314</v>
      </c>
      <c r="H25" s="43" t="s">
        <v>318</v>
      </c>
      <c r="J25" s="45" t="s">
        <v>711</v>
      </c>
      <c r="K25" s="45" t="s">
        <v>274</v>
      </c>
      <c r="M25" s="37" t="s">
        <v>273</v>
      </c>
    </row>
    <row r="26" spans="1:13" x14ac:dyDescent="0.2">
      <c r="A26" s="40" t="s">
        <v>552</v>
      </c>
      <c r="B26" s="40" t="s">
        <v>553</v>
      </c>
      <c r="C26" s="40" t="s">
        <v>555</v>
      </c>
      <c r="D26" s="40" t="s">
        <v>71</v>
      </c>
      <c r="E26" s="41" t="s">
        <v>71</v>
      </c>
      <c r="G26" s="43" t="s">
        <v>314</v>
      </c>
      <c r="H26" s="43" t="s">
        <v>318</v>
      </c>
      <c r="J26" s="45" t="s">
        <v>711</v>
      </c>
      <c r="K26" s="45" t="s">
        <v>274</v>
      </c>
      <c r="M26" s="37" t="s">
        <v>273</v>
      </c>
    </row>
    <row r="27" spans="1:13" x14ac:dyDescent="0.2">
      <c r="A27" s="40" t="s">
        <v>552</v>
      </c>
      <c r="B27" s="40" t="s">
        <v>553</v>
      </c>
      <c r="C27" s="40" t="s">
        <v>556</v>
      </c>
      <c r="D27" s="40" t="s">
        <v>73</v>
      </c>
      <c r="E27" s="41" t="s">
        <v>391</v>
      </c>
      <c r="G27" s="43" t="s">
        <v>314</v>
      </c>
      <c r="H27" s="43" t="s">
        <v>318</v>
      </c>
      <c r="J27" s="45" t="s">
        <v>711</v>
      </c>
      <c r="K27" s="45" t="s">
        <v>274</v>
      </c>
      <c r="M27" s="37" t="s">
        <v>273</v>
      </c>
    </row>
    <row r="28" spans="1:13" x14ac:dyDescent="0.2">
      <c r="A28" s="40" t="s">
        <v>557</v>
      </c>
      <c r="B28" s="40" t="s">
        <v>558</v>
      </c>
      <c r="C28" s="40" t="s">
        <v>559</v>
      </c>
      <c r="D28" s="40" t="s">
        <v>75</v>
      </c>
      <c r="E28" s="41" t="s">
        <v>75</v>
      </c>
      <c r="G28" s="43" t="s">
        <v>314</v>
      </c>
      <c r="H28" s="43" t="s">
        <v>318</v>
      </c>
      <c r="J28" s="45" t="s">
        <v>711</v>
      </c>
      <c r="K28" s="45" t="s">
        <v>274</v>
      </c>
      <c r="M28" s="37" t="s">
        <v>273</v>
      </c>
    </row>
    <row r="29" spans="1:13" x14ac:dyDescent="0.2">
      <c r="A29" s="40" t="s">
        <v>557</v>
      </c>
      <c r="B29" s="40" t="s">
        <v>558</v>
      </c>
      <c r="C29" s="40" t="s">
        <v>560</v>
      </c>
      <c r="D29" s="40" t="s">
        <v>77</v>
      </c>
      <c r="E29" s="41" t="s">
        <v>392</v>
      </c>
      <c r="G29" s="43" t="s">
        <v>314</v>
      </c>
      <c r="H29" s="43" t="s">
        <v>318</v>
      </c>
      <c r="J29" s="45" t="s">
        <v>711</v>
      </c>
      <c r="K29" s="45" t="s">
        <v>274</v>
      </c>
      <c r="M29" s="37" t="s">
        <v>273</v>
      </c>
    </row>
    <row r="30" spans="1:13" x14ac:dyDescent="0.2">
      <c r="A30" s="40" t="s">
        <v>557</v>
      </c>
      <c r="B30" s="40" t="s">
        <v>558</v>
      </c>
      <c r="C30" s="40" t="s">
        <v>561</v>
      </c>
      <c r="D30" s="40" t="s">
        <v>79</v>
      </c>
      <c r="E30" s="41" t="s">
        <v>79</v>
      </c>
      <c r="G30" s="43" t="s">
        <v>314</v>
      </c>
      <c r="H30" s="43" t="s">
        <v>318</v>
      </c>
      <c r="J30" s="45" t="s">
        <v>711</v>
      </c>
      <c r="K30" s="45" t="s">
        <v>274</v>
      </c>
      <c r="M30" s="37" t="s">
        <v>273</v>
      </c>
    </row>
    <row r="31" spans="1:13" x14ac:dyDescent="0.2">
      <c r="A31" s="40" t="s">
        <v>563</v>
      </c>
      <c r="B31" s="40" t="s">
        <v>562</v>
      </c>
      <c r="C31" s="40" t="s">
        <v>564</v>
      </c>
      <c r="D31" s="40" t="s">
        <v>81</v>
      </c>
      <c r="E31" s="41" t="s">
        <v>395</v>
      </c>
      <c r="G31" s="43" t="s">
        <v>718</v>
      </c>
      <c r="H31" s="43" t="s">
        <v>274</v>
      </c>
      <c r="J31" s="45" t="s">
        <v>734</v>
      </c>
      <c r="K31" s="45" t="s">
        <v>315</v>
      </c>
      <c r="M31" s="37" t="s">
        <v>273</v>
      </c>
    </row>
    <row r="32" spans="1:13" x14ac:dyDescent="0.2">
      <c r="A32" s="40" t="s">
        <v>563</v>
      </c>
      <c r="B32" s="40" t="s">
        <v>562</v>
      </c>
      <c r="C32" s="40" t="s">
        <v>564</v>
      </c>
      <c r="D32" s="40" t="s">
        <v>81</v>
      </c>
      <c r="E32" s="41" t="s">
        <v>694</v>
      </c>
      <c r="G32" s="43" t="s">
        <v>314</v>
      </c>
      <c r="H32" s="43" t="s">
        <v>318</v>
      </c>
      <c r="J32" s="45" t="s">
        <v>711</v>
      </c>
      <c r="K32" s="45" t="s">
        <v>274</v>
      </c>
      <c r="M32" s="37" t="s">
        <v>273</v>
      </c>
    </row>
    <row r="33" spans="1:13" x14ac:dyDescent="0.2">
      <c r="A33" s="40" t="s">
        <v>563</v>
      </c>
      <c r="B33" s="40" t="s">
        <v>562</v>
      </c>
      <c r="C33" s="40" t="s">
        <v>564</v>
      </c>
      <c r="D33" s="40" t="s">
        <v>81</v>
      </c>
      <c r="E33" s="41" t="s">
        <v>696</v>
      </c>
      <c r="G33" s="43" t="s">
        <v>475</v>
      </c>
      <c r="H33" s="43" t="s">
        <v>318</v>
      </c>
      <c r="J33" s="45" t="s">
        <v>475</v>
      </c>
      <c r="K33" s="45" t="s">
        <v>315</v>
      </c>
      <c r="M33" s="37" t="s">
        <v>273</v>
      </c>
    </row>
    <row r="34" spans="1:13" x14ac:dyDescent="0.2">
      <c r="A34" s="40" t="s">
        <v>566</v>
      </c>
      <c r="B34" s="40" t="s">
        <v>565</v>
      </c>
      <c r="C34" s="40" t="s">
        <v>567</v>
      </c>
      <c r="D34" s="40" t="s">
        <v>568</v>
      </c>
      <c r="E34" s="41" t="s">
        <v>396</v>
      </c>
      <c r="G34" s="43" t="s">
        <v>314</v>
      </c>
      <c r="H34" s="43" t="s">
        <v>318</v>
      </c>
      <c r="J34" s="45" t="s">
        <v>711</v>
      </c>
      <c r="K34" s="45" t="s">
        <v>274</v>
      </c>
      <c r="M34" s="37" t="s">
        <v>273</v>
      </c>
    </row>
    <row r="35" spans="1:13" x14ac:dyDescent="0.2">
      <c r="A35" s="40" t="s">
        <v>566</v>
      </c>
      <c r="B35" s="40" t="s">
        <v>565</v>
      </c>
      <c r="C35" s="40" t="s">
        <v>567</v>
      </c>
      <c r="D35" s="40" t="s">
        <v>568</v>
      </c>
      <c r="E35" s="41" t="s">
        <v>397</v>
      </c>
      <c r="G35" s="43" t="s">
        <v>314</v>
      </c>
      <c r="H35" s="43" t="s">
        <v>318</v>
      </c>
      <c r="J35" s="45" t="s">
        <v>711</v>
      </c>
      <c r="K35" s="45" t="s">
        <v>274</v>
      </c>
      <c r="M35" s="37" t="s">
        <v>273</v>
      </c>
    </row>
    <row r="36" spans="1:13" x14ac:dyDescent="0.2">
      <c r="A36" s="40" t="s">
        <v>566</v>
      </c>
      <c r="B36" s="40" t="s">
        <v>565</v>
      </c>
      <c r="C36" s="40" t="s">
        <v>569</v>
      </c>
      <c r="D36" s="40" t="s">
        <v>88</v>
      </c>
      <c r="E36" s="41" t="s">
        <v>398</v>
      </c>
      <c r="G36" s="43" t="s">
        <v>314</v>
      </c>
      <c r="H36" s="43" t="s">
        <v>318</v>
      </c>
      <c r="J36" s="45" t="s">
        <v>711</v>
      </c>
      <c r="K36" s="45" t="s">
        <v>274</v>
      </c>
      <c r="M36" s="37" t="s">
        <v>273</v>
      </c>
    </row>
    <row r="37" spans="1:13" x14ac:dyDescent="0.2">
      <c r="A37" s="40" t="s">
        <v>566</v>
      </c>
      <c r="B37" s="40" t="s">
        <v>565</v>
      </c>
      <c r="C37" s="40" t="s">
        <v>570</v>
      </c>
      <c r="D37" s="40" t="s">
        <v>90</v>
      </c>
      <c r="E37" s="41" t="s">
        <v>399</v>
      </c>
      <c r="G37" s="43" t="s">
        <v>314</v>
      </c>
      <c r="H37" s="43" t="s">
        <v>318</v>
      </c>
      <c r="J37" s="45" t="s">
        <v>711</v>
      </c>
      <c r="K37" s="45" t="s">
        <v>274</v>
      </c>
      <c r="M37" s="37" t="s">
        <v>273</v>
      </c>
    </row>
    <row r="38" spans="1:13" x14ac:dyDescent="0.2">
      <c r="A38" s="40" t="s">
        <v>566</v>
      </c>
      <c r="B38" s="40" t="s">
        <v>565</v>
      </c>
      <c r="C38" s="40" t="s">
        <v>571</v>
      </c>
      <c r="D38" s="40" t="s">
        <v>92</v>
      </c>
      <c r="E38" s="41" t="s">
        <v>92</v>
      </c>
      <c r="G38" s="43" t="s">
        <v>314</v>
      </c>
      <c r="H38" s="43" t="s">
        <v>318</v>
      </c>
      <c r="J38" s="45" t="s">
        <v>711</v>
      </c>
      <c r="K38" s="45" t="s">
        <v>274</v>
      </c>
      <c r="M38" s="37" t="s">
        <v>273</v>
      </c>
    </row>
    <row r="39" spans="1:13" x14ac:dyDescent="0.2">
      <c r="A39" s="40" t="s">
        <v>572</v>
      </c>
      <c r="B39" s="40" t="s">
        <v>573</v>
      </c>
      <c r="C39" s="40" t="s">
        <v>574</v>
      </c>
      <c r="D39" s="40" t="s">
        <v>275</v>
      </c>
      <c r="E39" s="41" t="s">
        <v>275</v>
      </c>
      <c r="G39" s="43" t="s">
        <v>314</v>
      </c>
      <c r="H39" s="43" t="s">
        <v>318</v>
      </c>
      <c r="J39" s="45" t="s">
        <v>711</v>
      </c>
      <c r="K39" s="45" t="s">
        <v>274</v>
      </c>
      <c r="M39" s="37" t="s">
        <v>273</v>
      </c>
    </row>
    <row r="40" spans="1:13" x14ac:dyDescent="0.2">
      <c r="A40" s="40" t="s">
        <v>575</v>
      </c>
      <c r="B40" s="40" t="s">
        <v>576</v>
      </c>
      <c r="C40" s="40" t="s">
        <v>577</v>
      </c>
      <c r="D40" s="40" t="s">
        <v>95</v>
      </c>
      <c r="E40" s="41" t="s">
        <v>400</v>
      </c>
      <c r="G40" s="43" t="s">
        <v>314</v>
      </c>
      <c r="H40" s="43" t="s">
        <v>318</v>
      </c>
      <c r="J40" s="45" t="s">
        <v>711</v>
      </c>
      <c r="K40" s="45" t="s">
        <v>274</v>
      </c>
      <c r="M40" s="37" t="s">
        <v>273</v>
      </c>
    </row>
    <row r="41" spans="1:13" x14ac:dyDescent="0.2">
      <c r="A41" s="40" t="s">
        <v>575</v>
      </c>
      <c r="B41" s="40" t="s">
        <v>576</v>
      </c>
      <c r="C41" s="40" t="s">
        <v>578</v>
      </c>
      <c r="D41" s="40" t="s">
        <v>487</v>
      </c>
      <c r="E41" s="41" t="s">
        <v>478</v>
      </c>
      <c r="G41" s="43" t="s">
        <v>314</v>
      </c>
      <c r="H41" s="43" t="s">
        <v>318</v>
      </c>
      <c r="J41" s="45" t="s">
        <v>711</v>
      </c>
      <c r="K41" s="45" t="s">
        <v>274</v>
      </c>
      <c r="M41" s="37" t="s">
        <v>273</v>
      </c>
    </row>
    <row r="42" spans="1:13" x14ac:dyDescent="0.2">
      <c r="A42" s="40" t="s">
        <v>575</v>
      </c>
      <c r="B42" s="40" t="s">
        <v>576</v>
      </c>
      <c r="C42" s="40" t="s">
        <v>579</v>
      </c>
      <c r="D42" s="40" t="s">
        <v>488</v>
      </c>
      <c r="E42" s="41" t="s">
        <v>697</v>
      </c>
      <c r="G42" s="43" t="s">
        <v>718</v>
      </c>
      <c r="H42" s="43" t="s">
        <v>274</v>
      </c>
      <c r="J42" s="45" t="s">
        <v>475</v>
      </c>
      <c r="K42" s="45" t="s">
        <v>315</v>
      </c>
      <c r="M42" s="37" t="s">
        <v>273</v>
      </c>
    </row>
    <row r="43" spans="1:13" x14ac:dyDescent="0.2">
      <c r="A43" s="40" t="s">
        <v>575</v>
      </c>
      <c r="B43" s="40" t="s">
        <v>576</v>
      </c>
      <c r="C43" s="40" t="s">
        <v>579</v>
      </c>
      <c r="D43" s="40" t="s">
        <v>488</v>
      </c>
      <c r="E43" s="41" t="s">
        <v>695</v>
      </c>
      <c r="G43" s="43" t="s">
        <v>314</v>
      </c>
      <c r="H43" s="43" t="s">
        <v>318</v>
      </c>
      <c r="J43" s="45" t="s">
        <v>711</v>
      </c>
      <c r="K43" s="45" t="s">
        <v>274</v>
      </c>
      <c r="M43" s="37" t="s">
        <v>273</v>
      </c>
    </row>
    <row r="44" spans="1:13" x14ac:dyDescent="0.2">
      <c r="A44" s="40" t="s">
        <v>580</v>
      </c>
      <c r="B44" s="40" t="s">
        <v>581</v>
      </c>
      <c r="C44" s="40" t="s">
        <v>582</v>
      </c>
      <c r="D44" s="40" t="s">
        <v>489</v>
      </c>
      <c r="E44" s="41" t="s">
        <v>102</v>
      </c>
      <c r="G44" s="43" t="s">
        <v>718</v>
      </c>
      <c r="H44" s="43" t="s">
        <v>274</v>
      </c>
      <c r="J44" s="45" t="s">
        <v>336</v>
      </c>
      <c r="K44" s="45" t="s">
        <v>315</v>
      </c>
      <c r="M44" s="37" t="s">
        <v>273</v>
      </c>
    </row>
    <row r="45" spans="1:13" x14ac:dyDescent="0.2">
      <c r="A45" s="40" t="s">
        <v>580</v>
      </c>
      <c r="B45" s="40" t="s">
        <v>581</v>
      </c>
      <c r="C45" s="40" t="s">
        <v>583</v>
      </c>
      <c r="D45" s="40" t="s">
        <v>490</v>
      </c>
      <c r="E45" s="41" t="s">
        <v>687</v>
      </c>
      <c r="G45" s="43" t="s">
        <v>314</v>
      </c>
      <c r="H45" s="43" t="s">
        <v>318</v>
      </c>
      <c r="J45" s="45" t="s">
        <v>711</v>
      </c>
      <c r="K45" s="45" t="s">
        <v>274</v>
      </c>
      <c r="M45" s="37" t="s">
        <v>273</v>
      </c>
    </row>
    <row r="46" spans="1:13" x14ac:dyDescent="0.2">
      <c r="A46" s="40" t="s">
        <v>580</v>
      </c>
      <c r="B46" s="40" t="s">
        <v>581</v>
      </c>
      <c r="C46" s="40" t="s">
        <v>584</v>
      </c>
      <c r="D46" s="40" t="s">
        <v>106</v>
      </c>
      <c r="E46" s="41" t="s">
        <v>106</v>
      </c>
      <c r="G46" s="43" t="s">
        <v>314</v>
      </c>
      <c r="H46" s="43" t="s">
        <v>318</v>
      </c>
      <c r="J46" s="45" t="s">
        <v>711</v>
      </c>
      <c r="K46" s="45" t="s">
        <v>274</v>
      </c>
      <c r="M46" s="37" t="s">
        <v>273</v>
      </c>
    </row>
    <row r="47" spans="1:13" x14ac:dyDescent="0.2">
      <c r="A47" s="40" t="s">
        <v>580</v>
      </c>
      <c r="B47" s="40" t="s">
        <v>581</v>
      </c>
      <c r="C47" s="40" t="s">
        <v>584</v>
      </c>
      <c r="D47" s="40" t="s">
        <v>106</v>
      </c>
      <c r="E47" s="41" t="s">
        <v>401</v>
      </c>
      <c r="G47" s="43" t="s">
        <v>314</v>
      </c>
      <c r="H47" s="43" t="s">
        <v>318</v>
      </c>
      <c r="J47" s="45" t="s">
        <v>711</v>
      </c>
      <c r="K47" s="45" t="s">
        <v>274</v>
      </c>
      <c r="M47" s="37" t="s">
        <v>273</v>
      </c>
    </row>
    <row r="48" spans="1:13" x14ac:dyDescent="0.2">
      <c r="A48" s="40" t="s">
        <v>586</v>
      </c>
      <c r="B48" s="40" t="s">
        <v>585</v>
      </c>
      <c r="C48" s="40" t="s">
        <v>587</v>
      </c>
      <c r="D48" s="40" t="s">
        <v>491</v>
      </c>
      <c r="E48" s="41" t="s">
        <v>402</v>
      </c>
      <c r="G48" s="43" t="s">
        <v>314</v>
      </c>
      <c r="H48" s="43" t="s">
        <v>318</v>
      </c>
      <c r="J48" s="45" t="s">
        <v>711</v>
      </c>
      <c r="K48" s="45" t="s">
        <v>274</v>
      </c>
      <c r="M48" s="37" t="s">
        <v>273</v>
      </c>
    </row>
    <row r="49" spans="1:13" x14ac:dyDescent="0.2">
      <c r="A49" s="40" t="s">
        <v>589</v>
      </c>
      <c r="B49" s="40" t="s">
        <v>588</v>
      </c>
      <c r="C49" s="40" t="s">
        <v>590</v>
      </c>
      <c r="D49" s="40" t="s">
        <v>112</v>
      </c>
      <c r="E49" s="41" t="s">
        <v>112</v>
      </c>
      <c r="G49" s="43" t="s">
        <v>314</v>
      </c>
      <c r="H49" s="43" t="s">
        <v>318</v>
      </c>
      <c r="J49" s="45" t="s">
        <v>711</v>
      </c>
      <c r="K49" s="45" t="s">
        <v>274</v>
      </c>
      <c r="M49" s="37" t="s">
        <v>273</v>
      </c>
    </row>
    <row r="50" spans="1:13" x14ac:dyDescent="0.2">
      <c r="A50" s="40" t="s">
        <v>592</v>
      </c>
      <c r="B50" s="40" t="s">
        <v>591</v>
      </c>
      <c r="C50" s="40" t="s">
        <v>593</v>
      </c>
      <c r="D50" s="40" t="s">
        <v>114</v>
      </c>
      <c r="E50" s="41" t="s">
        <v>403</v>
      </c>
      <c r="G50" s="43" t="s">
        <v>314</v>
      </c>
      <c r="H50" s="43" t="s">
        <v>318</v>
      </c>
      <c r="J50" s="45" t="s">
        <v>711</v>
      </c>
      <c r="K50" s="45" t="s">
        <v>274</v>
      </c>
      <c r="M50" s="37" t="s">
        <v>273</v>
      </c>
    </row>
    <row r="51" spans="1:13" x14ac:dyDescent="0.2">
      <c r="A51" s="40" t="s">
        <v>594</v>
      </c>
      <c r="B51" s="40" t="s">
        <v>595</v>
      </c>
      <c r="C51" s="40" t="s">
        <v>596</v>
      </c>
      <c r="D51" s="40" t="s">
        <v>116</v>
      </c>
      <c r="E51" s="41" t="s">
        <v>404</v>
      </c>
      <c r="G51" s="43" t="s">
        <v>314</v>
      </c>
      <c r="H51" s="43" t="s">
        <v>318</v>
      </c>
      <c r="J51" s="45" t="s">
        <v>711</v>
      </c>
      <c r="K51" s="45" t="s">
        <v>274</v>
      </c>
      <c r="M51" s="37" t="s">
        <v>273</v>
      </c>
    </row>
    <row r="52" spans="1:13" x14ac:dyDescent="0.2">
      <c r="A52" s="40" t="s">
        <v>594</v>
      </c>
      <c r="B52" s="40" t="s">
        <v>595</v>
      </c>
      <c r="C52" s="40" t="s">
        <v>597</v>
      </c>
      <c r="D52" s="40" t="s">
        <v>120</v>
      </c>
      <c r="E52" s="41" t="s">
        <v>405</v>
      </c>
      <c r="G52" s="43" t="s">
        <v>314</v>
      </c>
      <c r="H52" s="43" t="s">
        <v>318</v>
      </c>
      <c r="J52" s="45" t="s">
        <v>711</v>
      </c>
      <c r="K52" s="45" t="s">
        <v>274</v>
      </c>
      <c r="M52" s="37" t="s">
        <v>273</v>
      </c>
    </row>
    <row r="53" spans="1:13" x14ac:dyDescent="0.2">
      <c r="A53" s="40" t="s">
        <v>594</v>
      </c>
      <c r="B53" s="40" t="s">
        <v>595</v>
      </c>
      <c r="C53" s="40" t="s">
        <v>597</v>
      </c>
      <c r="D53" s="40" t="s">
        <v>120</v>
      </c>
      <c r="E53" s="41" t="s">
        <v>120</v>
      </c>
      <c r="G53" s="43" t="s">
        <v>314</v>
      </c>
      <c r="H53" s="43" t="s">
        <v>318</v>
      </c>
      <c r="J53" s="45" t="s">
        <v>711</v>
      </c>
      <c r="K53" s="45" t="s">
        <v>274</v>
      </c>
      <c r="M53" s="37" t="s">
        <v>273</v>
      </c>
    </row>
    <row r="54" spans="1:13" x14ac:dyDescent="0.2">
      <c r="A54" s="40" t="s">
        <v>594</v>
      </c>
      <c r="B54" s="40" t="s">
        <v>595</v>
      </c>
      <c r="C54" s="40" t="s">
        <v>597</v>
      </c>
      <c r="D54" s="40" t="s">
        <v>120</v>
      </c>
      <c r="E54" s="41" t="s">
        <v>408</v>
      </c>
      <c r="G54" s="43" t="s">
        <v>314</v>
      </c>
      <c r="H54" s="43" t="s">
        <v>318</v>
      </c>
      <c r="J54" s="45" t="s">
        <v>711</v>
      </c>
      <c r="K54" s="45" t="s">
        <v>274</v>
      </c>
      <c r="M54" s="37" t="s">
        <v>273</v>
      </c>
    </row>
    <row r="55" spans="1:13" x14ac:dyDescent="0.2">
      <c r="A55" s="40" t="s">
        <v>598</v>
      </c>
      <c r="B55" s="40" t="s">
        <v>599</v>
      </c>
      <c r="C55" s="40" t="s">
        <v>600</v>
      </c>
      <c r="D55" s="40" t="s">
        <v>124</v>
      </c>
      <c r="E55" s="41" t="s">
        <v>124</v>
      </c>
      <c r="G55" s="43" t="s">
        <v>314</v>
      </c>
      <c r="H55" s="43" t="s">
        <v>318</v>
      </c>
      <c r="J55" s="45" t="s">
        <v>711</v>
      </c>
      <c r="K55" s="45" t="s">
        <v>274</v>
      </c>
      <c r="M55" s="37" t="s">
        <v>273</v>
      </c>
    </row>
    <row r="56" spans="1:13" x14ac:dyDescent="0.2">
      <c r="A56" s="40" t="s">
        <v>598</v>
      </c>
      <c r="B56" s="40" t="s">
        <v>599</v>
      </c>
      <c r="C56" s="40" t="s">
        <v>601</v>
      </c>
      <c r="D56" s="40" t="s">
        <v>126</v>
      </c>
      <c r="E56" s="41" t="s">
        <v>126</v>
      </c>
      <c r="G56" s="43" t="s">
        <v>314</v>
      </c>
      <c r="H56" s="43" t="s">
        <v>318</v>
      </c>
      <c r="J56" s="45" t="s">
        <v>711</v>
      </c>
      <c r="K56" s="45" t="s">
        <v>274</v>
      </c>
      <c r="M56" s="37" t="s">
        <v>273</v>
      </c>
    </row>
    <row r="57" spans="1:13" x14ac:dyDescent="0.2">
      <c r="A57" s="40" t="s">
        <v>598</v>
      </c>
      <c r="B57" s="40" t="s">
        <v>599</v>
      </c>
      <c r="C57" s="40" t="s">
        <v>602</v>
      </c>
      <c r="D57" s="40" t="s">
        <v>603</v>
      </c>
      <c r="E57" s="41" t="s">
        <v>406</v>
      </c>
      <c r="G57" s="43" t="s">
        <v>314</v>
      </c>
      <c r="H57" s="43" t="s">
        <v>318</v>
      </c>
      <c r="J57" s="45" t="s">
        <v>711</v>
      </c>
      <c r="K57" s="45" t="s">
        <v>274</v>
      </c>
      <c r="M57" s="37" t="s">
        <v>273</v>
      </c>
    </row>
    <row r="58" spans="1:13" x14ac:dyDescent="0.2">
      <c r="A58" s="40" t="s">
        <v>598</v>
      </c>
      <c r="B58" s="40" t="s">
        <v>599</v>
      </c>
      <c r="C58" s="40" t="s">
        <v>602</v>
      </c>
      <c r="D58" s="40" t="s">
        <v>603</v>
      </c>
      <c r="E58" s="41" t="s">
        <v>407</v>
      </c>
      <c r="G58" s="43" t="s">
        <v>314</v>
      </c>
      <c r="H58" s="43" t="s">
        <v>318</v>
      </c>
      <c r="J58" s="45" t="s">
        <v>711</v>
      </c>
      <c r="K58" s="45" t="s">
        <v>274</v>
      </c>
      <c r="M58" s="37" t="s">
        <v>273</v>
      </c>
    </row>
    <row r="59" spans="1:13" x14ac:dyDescent="0.2">
      <c r="A59" s="40" t="s">
        <v>598</v>
      </c>
      <c r="B59" s="40" t="s">
        <v>599</v>
      </c>
      <c r="C59" s="40" t="s">
        <v>602</v>
      </c>
      <c r="D59" s="40" t="s">
        <v>603</v>
      </c>
      <c r="E59" s="41" t="s">
        <v>134</v>
      </c>
      <c r="G59" s="43" t="s">
        <v>314</v>
      </c>
      <c r="H59" s="43" t="s">
        <v>318</v>
      </c>
      <c r="J59" s="45" t="s">
        <v>711</v>
      </c>
      <c r="K59" s="45" t="s">
        <v>274</v>
      </c>
      <c r="M59" s="37" t="s">
        <v>273</v>
      </c>
    </row>
    <row r="60" spans="1:13" x14ac:dyDescent="0.2">
      <c r="A60" s="40" t="s">
        <v>605</v>
      </c>
      <c r="B60" s="40" t="s">
        <v>604</v>
      </c>
      <c r="C60" s="40" t="s">
        <v>606</v>
      </c>
      <c r="D60" s="40" t="s">
        <v>135</v>
      </c>
      <c r="E60" s="41" t="s">
        <v>135</v>
      </c>
      <c r="G60" s="43" t="s">
        <v>718</v>
      </c>
      <c r="H60" s="43" t="s">
        <v>274</v>
      </c>
      <c r="J60" s="45" t="s">
        <v>735</v>
      </c>
      <c r="K60" s="45" t="s">
        <v>724</v>
      </c>
      <c r="M60" s="37" t="s">
        <v>273</v>
      </c>
    </row>
    <row r="61" spans="1:13" x14ac:dyDescent="0.2">
      <c r="A61" s="40" t="s">
        <v>605</v>
      </c>
      <c r="B61" s="40" t="s">
        <v>604</v>
      </c>
      <c r="C61" s="40" t="s">
        <v>607</v>
      </c>
      <c r="D61" s="40" t="s">
        <v>137</v>
      </c>
      <c r="E61" s="41" t="s">
        <v>409</v>
      </c>
      <c r="G61" s="43" t="s">
        <v>718</v>
      </c>
      <c r="H61" s="43" t="s">
        <v>274</v>
      </c>
      <c r="J61" s="45" t="s">
        <v>734</v>
      </c>
      <c r="K61" s="45" t="s">
        <v>723</v>
      </c>
      <c r="M61" s="37" t="s">
        <v>273</v>
      </c>
    </row>
    <row r="62" spans="1:13" x14ac:dyDescent="0.2">
      <c r="A62" s="40" t="s">
        <v>608</v>
      </c>
      <c r="B62" s="40" t="s">
        <v>609</v>
      </c>
      <c r="C62" s="40" t="s">
        <v>610</v>
      </c>
      <c r="D62" s="40" t="s">
        <v>492</v>
      </c>
      <c r="E62" s="41" t="s">
        <v>139</v>
      </c>
      <c r="G62" s="43" t="s">
        <v>718</v>
      </c>
      <c r="H62" s="43" t="s">
        <v>274</v>
      </c>
      <c r="J62" s="45" t="s">
        <v>314</v>
      </c>
      <c r="K62" s="45" t="s">
        <v>698</v>
      </c>
      <c r="M62" s="37" t="s">
        <v>273</v>
      </c>
    </row>
    <row r="63" spans="1:13" x14ac:dyDescent="0.2">
      <c r="A63" s="40" t="s">
        <v>608</v>
      </c>
      <c r="B63" s="40" t="s">
        <v>609</v>
      </c>
      <c r="C63" s="40" t="s">
        <v>610</v>
      </c>
      <c r="D63" s="40" t="s">
        <v>492</v>
      </c>
      <c r="E63" s="41" t="s">
        <v>141</v>
      </c>
      <c r="G63" s="43" t="s">
        <v>314</v>
      </c>
      <c r="H63" s="43" t="s">
        <v>318</v>
      </c>
      <c r="J63" s="45" t="s">
        <v>711</v>
      </c>
      <c r="K63" s="45" t="s">
        <v>274</v>
      </c>
      <c r="M63" s="37" t="s">
        <v>273</v>
      </c>
    </row>
    <row r="64" spans="1:13" x14ac:dyDescent="0.2">
      <c r="A64" s="40" t="s">
        <v>608</v>
      </c>
      <c r="B64" s="40" t="s">
        <v>609</v>
      </c>
      <c r="C64" s="40" t="s">
        <v>611</v>
      </c>
      <c r="D64" s="40" t="s">
        <v>493</v>
      </c>
      <c r="E64" s="41" t="s">
        <v>410</v>
      </c>
      <c r="G64" s="43" t="s">
        <v>314</v>
      </c>
      <c r="H64" s="43" t="s">
        <v>318</v>
      </c>
      <c r="J64" s="45" t="s">
        <v>711</v>
      </c>
      <c r="K64" s="45" t="s">
        <v>274</v>
      </c>
      <c r="M64" s="37" t="s">
        <v>273</v>
      </c>
    </row>
    <row r="65" spans="1:13" x14ac:dyDescent="0.2">
      <c r="A65" s="40" t="s">
        <v>612</v>
      </c>
      <c r="B65" s="40" t="s">
        <v>147</v>
      </c>
      <c r="C65" s="40" t="s">
        <v>613</v>
      </c>
      <c r="D65" s="40" t="s">
        <v>147</v>
      </c>
      <c r="E65" s="41" t="s">
        <v>147</v>
      </c>
      <c r="G65" s="43" t="s">
        <v>736</v>
      </c>
      <c r="H65" s="43" t="s">
        <v>733</v>
      </c>
      <c r="J65" s="45" t="s">
        <v>711</v>
      </c>
      <c r="K65" s="45" t="s">
        <v>274</v>
      </c>
      <c r="M65" s="37" t="s">
        <v>273</v>
      </c>
    </row>
    <row r="66" spans="1:13" x14ac:dyDescent="0.2">
      <c r="A66" s="40" t="s">
        <v>523</v>
      </c>
      <c r="B66" s="40" t="s">
        <v>614</v>
      </c>
      <c r="C66" s="40" t="s">
        <v>615</v>
      </c>
      <c r="D66" s="40" t="s">
        <v>494</v>
      </c>
      <c r="E66" s="41" t="s">
        <v>411</v>
      </c>
      <c r="G66" s="43" t="s">
        <v>314</v>
      </c>
      <c r="H66" s="43" t="s">
        <v>318</v>
      </c>
      <c r="J66" s="45" t="s">
        <v>711</v>
      </c>
      <c r="K66" s="45" t="s">
        <v>274</v>
      </c>
      <c r="M66" s="37" t="s">
        <v>273</v>
      </c>
    </row>
    <row r="67" spans="1:13" x14ac:dyDescent="0.2">
      <c r="A67" s="40" t="s">
        <v>523</v>
      </c>
      <c r="B67" s="40" t="s">
        <v>614</v>
      </c>
      <c r="C67" s="40" t="s">
        <v>616</v>
      </c>
      <c r="D67" s="40" t="s">
        <v>150</v>
      </c>
      <c r="E67" s="41" t="s">
        <v>413</v>
      </c>
      <c r="G67" s="43" t="s">
        <v>314</v>
      </c>
      <c r="H67" s="43" t="s">
        <v>318</v>
      </c>
      <c r="J67" s="45" t="s">
        <v>711</v>
      </c>
      <c r="K67" s="45" t="s">
        <v>274</v>
      </c>
      <c r="M67" s="37" t="s">
        <v>273</v>
      </c>
    </row>
    <row r="68" spans="1:13" x14ac:dyDescent="0.2">
      <c r="A68" s="40" t="s">
        <v>523</v>
      </c>
      <c r="B68" s="40" t="s">
        <v>614</v>
      </c>
      <c r="C68" s="40" t="s">
        <v>616</v>
      </c>
      <c r="D68" s="40" t="s">
        <v>150</v>
      </c>
      <c r="E68" s="41" t="s">
        <v>412</v>
      </c>
      <c r="G68" s="43" t="s">
        <v>314</v>
      </c>
      <c r="H68" s="43" t="s">
        <v>318</v>
      </c>
      <c r="J68" s="45" t="s">
        <v>711</v>
      </c>
      <c r="K68" s="45" t="s">
        <v>274</v>
      </c>
      <c r="M68" s="37" t="s">
        <v>273</v>
      </c>
    </row>
    <row r="69" spans="1:13" x14ac:dyDescent="0.2">
      <c r="A69" s="40" t="s">
        <v>523</v>
      </c>
      <c r="B69" s="40" t="s">
        <v>614</v>
      </c>
      <c r="C69" s="40" t="s">
        <v>616</v>
      </c>
      <c r="D69" s="40" t="s">
        <v>150</v>
      </c>
      <c r="E69" s="41" t="s">
        <v>414</v>
      </c>
      <c r="G69" s="43" t="s">
        <v>314</v>
      </c>
      <c r="H69" s="43" t="s">
        <v>318</v>
      </c>
      <c r="J69" s="45" t="s">
        <v>711</v>
      </c>
      <c r="K69" s="45" t="s">
        <v>274</v>
      </c>
      <c r="M69" s="37" t="s">
        <v>273</v>
      </c>
    </row>
    <row r="70" spans="1:13" x14ac:dyDescent="0.2">
      <c r="A70" s="40" t="s">
        <v>523</v>
      </c>
      <c r="B70" s="40" t="s">
        <v>614</v>
      </c>
      <c r="C70" s="40" t="s">
        <v>616</v>
      </c>
      <c r="D70" s="40" t="s">
        <v>150</v>
      </c>
      <c r="E70" s="41" t="s">
        <v>415</v>
      </c>
      <c r="G70" s="43" t="s">
        <v>314</v>
      </c>
      <c r="H70" s="43" t="s">
        <v>318</v>
      </c>
      <c r="J70" s="45" t="s">
        <v>711</v>
      </c>
      <c r="K70" s="45" t="s">
        <v>274</v>
      </c>
      <c r="M70" s="37" t="s">
        <v>273</v>
      </c>
    </row>
    <row r="71" spans="1:13" x14ac:dyDescent="0.2">
      <c r="A71" s="40" t="s">
        <v>523</v>
      </c>
      <c r="B71" s="40" t="s">
        <v>614</v>
      </c>
      <c r="C71" s="40" t="s">
        <v>616</v>
      </c>
      <c r="D71" s="40" t="s">
        <v>150</v>
      </c>
      <c r="E71" s="41" t="s">
        <v>416</v>
      </c>
      <c r="G71" s="43" t="s">
        <v>314</v>
      </c>
      <c r="H71" s="43" t="s">
        <v>318</v>
      </c>
      <c r="J71" s="45" t="s">
        <v>711</v>
      </c>
      <c r="K71" s="45" t="s">
        <v>274</v>
      </c>
      <c r="M71" s="37" t="s">
        <v>273</v>
      </c>
    </row>
    <row r="72" spans="1:13" x14ac:dyDescent="0.2">
      <c r="A72" s="40" t="s">
        <v>523</v>
      </c>
      <c r="B72" s="40" t="s">
        <v>614</v>
      </c>
      <c r="C72" s="40" t="s">
        <v>616</v>
      </c>
      <c r="D72" s="40" t="s">
        <v>150</v>
      </c>
      <c r="E72" s="41" t="s">
        <v>417</v>
      </c>
      <c r="G72" s="43" t="s">
        <v>314</v>
      </c>
      <c r="H72" s="43" t="s">
        <v>318</v>
      </c>
      <c r="J72" s="45" t="s">
        <v>711</v>
      </c>
      <c r="K72" s="45" t="s">
        <v>274</v>
      </c>
      <c r="M72" s="37" t="s">
        <v>273</v>
      </c>
    </row>
    <row r="73" spans="1:13" x14ac:dyDescent="0.2">
      <c r="A73" s="40" t="s">
        <v>523</v>
      </c>
      <c r="B73" s="40" t="s">
        <v>614</v>
      </c>
      <c r="C73" s="40" t="s">
        <v>616</v>
      </c>
      <c r="D73" s="40" t="s">
        <v>150</v>
      </c>
      <c r="E73" s="41" t="s">
        <v>418</v>
      </c>
      <c r="G73" s="43" t="s">
        <v>314</v>
      </c>
      <c r="H73" s="43" t="s">
        <v>318</v>
      </c>
      <c r="J73" s="45" t="s">
        <v>711</v>
      </c>
      <c r="K73" s="45" t="s">
        <v>274</v>
      </c>
      <c r="M73" s="37" t="s">
        <v>273</v>
      </c>
    </row>
    <row r="74" spans="1:13" x14ac:dyDescent="0.2">
      <c r="A74" s="40" t="s">
        <v>523</v>
      </c>
      <c r="B74" s="40" t="s">
        <v>614</v>
      </c>
      <c r="C74" s="40" t="s">
        <v>617</v>
      </c>
      <c r="D74" s="40" t="s">
        <v>495</v>
      </c>
      <c r="E74" s="41" t="s">
        <v>420</v>
      </c>
      <c r="G74" s="43" t="s">
        <v>314</v>
      </c>
      <c r="H74" s="43" t="s">
        <v>318</v>
      </c>
      <c r="J74" s="45" t="s">
        <v>711</v>
      </c>
      <c r="K74" s="45" t="s">
        <v>274</v>
      </c>
      <c r="M74" s="37" t="s">
        <v>273</v>
      </c>
    </row>
    <row r="75" spans="1:13" x14ac:dyDescent="0.2">
      <c r="A75" s="40" t="s">
        <v>523</v>
      </c>
      <c r="B75" s="40" t="s">
        <v>614</v>
      </c>
      <c r="C75" s="40" t="s">
        <v>617</v>
      </c>
      <c r="D75" s="40" t="s">
        <v>495</v>
      </c>
      <c r="E75" s="41" t="s">
        <v>421</v>
      </c>
      <c r="G75" s="43" t="s">
        <v>314</v>
      </c>
      <c r="H75" s="43" t="s">
        <v>318</v>
      </c>
      <c r="J75" s="45" t="s">
        <v>711</v>
      </c>
      <c r="K75" s="45" t="s">
        <v>274</v>
      </c>
      <c r="M75" s="37" t="s">
        <v>273</v>
      </c>
    </row>
    <row r="76" spans="1:13" x14ac:dyDescent="0.2">
      <c r="A76" s="40" t="s">
        <v>523</v>
      </c>
      <c r="B76" s="40" t="s">
        <v>614</v>
      </c>
      <c r="C76" s="40" t="s">
        <v>617</v>
      </c>
      <c r="D76" s="40" t="s">
        <v>495</v>
      </c>
      <c r="E76" s="41" t="s">
        <v>419</v>
      </c>
      <c r="G76" s="43" t="s">
        <v>314</v>
      </c>
      <c r="H76" s="43" t="s">
        <v>318</v>
      </c>
      <c r="J76" s="45" t="s">
        <v>711</v>
      </c>
      <c r="K76" s="45" t="s">
        <v>274</v>
      </c>
      <c r="M76" s="37" t="s">
        <v>273</v>
      </c>
    </row>
    <row r="77" spans="1:13" x14ac:dyDescent="0.2">
      <c r="A77" s="40" t="s">
        <v>523</v>
      </c>
      <c r="B77" s="40" t="s">
        <v>614</v>
      </c>
      <c r="C77" s="40" t="s">
        <v>617</v>
      </c>
      <c r="D77" s="40" t="s">
        <v>495</v>
      </c>
      <c r="E77" s="41" t="s">
        <v>422</v>
      </c>
      <c r="G77" s="43" t="s">
        <v>314</v>
      </c>
      <c r="H77" s="43" t="s">
        <v>318</v>
      </c>
      <c r="J77" s="45" t="s">
        <v>711</v>
      </c>
      <c r="K77" s="45" t="s">
        <v>274</v>
      </c>
      <c r="M77" s="37" t="s">
        <v>273</v>
      </c>
    </row>
    <row r="78" spans="1:13" x14ac:dyDescent="0.2">
      <c r="A78" s="40" t="s">
        <v>523</v>
      </c>
      <c r="B78" s="40" t="s">
        <v>614</v>
      </c>
      <c r="C78" s="40" t="s">
        <v>617</v>
      </c>
      <c r="D78" s="40" t="s">
        <v>495</v>
      </c>
      <c r="E78" s="41" t="s">
        <v>423</v>
      </c>
      <c r="G78" s="43" t="s">
        <v>314</v>
      </c>
      <c r="H78" s="43" t="s">
        <v>318</v>
      </c>
      <c r="J78" s="45" t="s">
        <v>711</v>
      </c>
      <c r="K78" s="45" t="s">
        <v>274</v>
      </c>
      <c r="M78" s="37" t="s">
        <v>273</v>
      </c>
    </row>
    <row r="79" spans="1:13" x14ac:dyDescent="0.2">
      <c r="A79" s="40" t="s">
        <v>523</v>
      </c>
      <c r="B79" s="40" t="s">
        <v>614</v>
      </c>
      <c r="C79" s="40" t="s">
        <v>617</v>
      </c>
      <c r="D79" s="40" t="s">
        <v>495</v>
      </c>
      <c r="E79" s="41" t="s">
        <v>424</v>
      </c>
      <c r="G79" s="43" t="s">
        <v>314</v>
      </c>
      <c r="H79" s="43" t="s">
        <v>318</v>
      </c>
      <c r="J79" s="45" t="s">
        <v>711</v>
      </c>
      <c r="K79" s="45" t="s">
        <v>274</v>
      </c>
      <c r="M79" s="37" t="s">
        <v>273</v>
      </c>
    </row>
    <row r="80" spans="1:13" x14ac:dyDescent="0.2">
      <c r="A80" s="40" t="s">
        <v>618</v>
      </c>
      <c r="B80" s="40" t="s">
        <v>619</v>
      </c>
      <c r="C80" s="40" t="s">
        <v>620</v>
      </c>
      <c r="D80" s="40" t="s">
        <v>496</v>
      </c>
      <c r="E80" s="41" t="s">
        <v>425</v>
      </c>
      <c r="G80" s="43" t="s">
        <v>718</v>
      </c>
      <c r="H80" s="43" t="s">
        <v>274</v>
      </c>
      <c r="J80" s="45" t="s">
        <v>475</v>
      </c>
      <c r="K80" s="45" t="s">
        <v>320</v>
      </c>
      <c r="M80" s="37" t="s">
        <v>276</v>
      </c>
    </row>
    <row r="81" spans="1:13" x14ac:dyDescent="0.2">
      <c r="A81" s="40" t="s">
        <v>618</v>
      </c>
      <c r="B81" s="40" t="s">
        <v>619</v>
      </c>
      <c r="C81" s="40" t="s">
        <v>620</v>
      </c>
      <c r="D81" s="40" t="s">
        <v>496</v>
      </c>
      <c r="E81" s="41" t="s">
        <v>426</v>
      </c>
      <c r="G81" s="43" t="s">
        <v>718</v>
      </c>
      <c r="H81" s="43" t="s">
        <v>274</v>
      </c>
      <c r="J81" s="45" t="s">
        <v>475</v>
      </c>
      <c r="K81" s="45" t="s">
        <v>320</v>
      </c>
      <c r="M81" s="37" t="s">
        <v>276</v>
      </c>
    </row>
    <row r="82" spans="1:13" x14ac:dyDescent="0.2">
      <c r="A82" s="40" t="s">
        <v>618</v>
      </c>
      <c r="B82" s="40" t="s">
        <v>619</v>
      </c>
      <c r="C82" s="40" t="s">
        <v>620</v>
      </c>
      <c r="D82" s="40" t="s">
        <v>496</v>
      </c>
      <c r="E82" s="41" t="s">
        <v>479</v>
      </c>
      <c r="G82" s="43" t="s">
        <v>718</v>
      </c>
      <c r="H82" s="43" t="s">
        <v>274</v>
      </c>
      <c r="J82" s="45" t="s">
        <v>473</v>
      </c>
      <c r="K82" s="45" t="s">
        <v>319</v>
      </c>
      <c r="M82" s="37" t="s">
        <v>271</v>
      </c>
    </row>
    <row r="83" spans="1:13" x14ac:dyDescent="0.2">
      <c r="A83" s="40" t="s">
        <v>618</v>
      </c>
      <c r="B83" s="40" t="s">
        <v>619</v>
      </c>
      <c r="C83" s="40" t="s">
        <v>621</v>
      </c>
      <c r="D83" s="40" t="s">
        <v>166</v>
      </c>
      <c r="E83" s="41" t="s">
        <v>166</v>
      </c>
      <c r="G83" s="43" t="s">
        <v>314</v>
      </c>
      <c r="H83" s="43" t="s">
        <v>318</v>
      </c>
      <c r="J83" s="45" t="s">
        <v>711</v>
      </c>
      <c r="K83" s="45" t="s">
        <v>274</v>
      </c>
      <c r="M83" s="37" t="s">
        <v>273</v>
      </c>
    </row>
    <row r="84" spans="1:13" x14ac:dyDescent="0.2">
      <c r="A84" s="40" t="s">
        <v>618</v>
      </c>
      <c r="B84" s="40" t="s">
        <v>619</v>
      </c>
      <c r="C84" s="40" t="s">
        <v>622</v>
      </c>
      <c r="D84" s="40" t="s">
        <v>168</v>
      </c>
      <c r="E84" s="41" t="s">
        <v>168</v>
      </c>
      <c r="G84" s="43" t="s">
        <v>720</v>
      </c>
      <c r="H84" s="43" t="s">
        <v>716</v>
      </c>
      <c r="J84" s="45" t="s">
        <v>720</v>
      </c>
      <c r="K84" s="45" t="s">
        <v>715</v>
      </c>
      <c r="M84" s="37" t="s">
        <v>273</v>
      </c>
    </row>
    <row r="85" spans="1:13" x14ac:dyDescent="0.2">
      <c r="A85" s="40" t="s">
        <v>618</v>
      </c>
      <c r="B85" s="40" t="s">
        <v>619</v>
      </c>
      <c r="C85" s="40" t="s">
        <v>623</v>
      </c>
      <c r="D85" s="40" t="s">
        <v>497</v>
      </c>
      <c r="E85" s="41" t="s">
        <v>427</v>
      </c>
      <c r="G85" s="43" t="s">
        <v>718</v>
      </c>
      <c r="H85" s="43" t="s">
        <v>274</v>
      </c>
      <c r="J85" s="45" t="s">
        <v>337</v>
      </c>
      <c r="K85" s="45" t="s">
        <v>327</v>
      </c>
      <c r="M85" s="37" t="s">
        <v>273</v>
      </c>
    </row>
    <row r="86" spans="1:13" x14ac:dyDescent="0.2">
      <c r="A86" s="40" t="s">
        <v>618</v>
      </c>
      <c r="B86" s="40" t="s">
        <v>619</v>
      </c>
      <c r="C86" s="40" t="s">
        <v>623</v>
      </c>
      <c r="D86" s="40" t="s">
        <v>497</v>
      </c>
      <c r="E86" s="41" t="s">
        <v>428</v>
      </c>
      <c r="G86" s="43" t="s">
        <v>718</v>
      </c>
      <c r="H86" s="43" t="s">
        <v>274</v>
      </c>
      <c r="J86" s="45" t="s">
        <v>337</v>
      </c>
      <c r="K86" s="45" t="s">
        <v>334</v>
      </c>
      <c r="M86" s="37" t="s">
        <v>273</v>
      </c>
    </row>
    <row r="87" spans="1:13" x14ac:dyDescent="0.2">
      <c r="A87" s="40" t="s">
        <v>618</v>
      </c>
      <c r="B87" s="40" t="s">
        <v>619</v>
      </c>
      <c r="C87" s="40" t="s">
        <v>624</v>
      </c>
      <c r="D87" s="40" t="s">
        <v>498</v>
      </c>
      <c r="E87" s="41" t="s">
        <v>429</v>
      </c>
      <c r="G87" s="43" t="s">
        <v>314</v>
      </c>
      <c r="H87" s="43" t="s">
        <v>318</v>
      </c>
      <c r="J87" s="45" t="s">
        <v>711</v>
      </c>
      <c r="K87" s="45" t="s">
        <v>274</v>
      </c>
      <c r="M87" s="37" t="s">
        <v>273</v>
      </c>
    </row>
    <row r="88" spans="1:13" x14ac:dyDescent="0.2">
      <c r="A88" s="40" t="s">
        <v>618</v>
      </c>
      <c r="B88" s="40" t="s">
        <v>619</v>
      </c>
      <c r="C88" s="40" t="s">
        <v>624</v>
      </c>
      <c r="D88" s="40" t="s">
        <v>498</v>
      </c>
      <c r="E88" s="41" t="s">
        <v>469</v>
      </c>
      <c r="G88" s="43" t="s">
        <v>718</v>
      </c>
      <c r="H88" s="43" t="s">
        <v>274</v>
      </c>
      <c r="J88" s="45" t="s">
        <v>471</v>
      </c>
      <c r="K88" s="45" t="s">
        <v>470</v>
      </c>
      <c r="M88" s="37" t="s">
        <v>273</v>
      </c>
    </row>
    <row r="89" spans="1:13" x14ac:dyDescent="0.2">
      <c r="A89" s="40" t="s">
        <v>618</v>
      </c>
      <c r="B89" s="40" t="s">
        <v>619</v>
      </c>
      <c r="C89" s="40" t="s">
        <v>625</v>
      </c>
      <c r="D89" s="40" t="s">
        <v>499</v>
      </c>
      <c r="E89" s="41" t="s">
        <v>430</v>
      </c>
      <c r="G89" s="43" t="s">
        <v>314</v>
      </c>
      <c r="H89" s="43" t="s">
        <v>318</v>
      </c>
      <c r="J89" s="45" t="s">
        <v>711</v>
      </c>
      <c r="K89" s="45" t="s">
        <v>274</v>
      </c>
      <c r="M89" s="37" t="s">
        <v>273</v>
      </c>
    </row>
    <row r="90" spans="1:13" x14ac:dyDescent="0.2">
      <c r="A90" s="40" t="s">
        <v>626</v>
      </c>
      <c r="B90" s="40" t="s">
        <v>627</v>
      </c>
      <c r="C90" s="40" t="s">
        <v>628</v>
      </c>
      <c r="D90" s="40" t="s">
        <v>500</v>
      </c>
      <c r="E90" s="41" t="s">
        <v>431</v>
      </c>
      <c r="G90" s="43" t="s">
        <v>314</v>
      </c>
      <c r="H90" s="43" t="s">
        <v>318</v>
      </c>
      <c r="J90" s="45" t="s">
        <v>711</v>
      </c>
      <c r="K90" s="45" t="s">
        <v>274</v>
      </c>
      <c r="M90" s="37" t="s">
        <v>273</v>
      </c>
    </row>
    <row r="91" spans="1:13" x14ac:dyDescent="0.2">
      <c r="A91" s="40" t="s">
        <v>626</v>
      </c>
      <c r="B91" s="40" t="s">
        <v>627</v>
      </c>
      <c r="C91" s="40" t="s">
        <v>629</v>
      </c>
      <c r="D91" s="40" t="s">
        <v>501</v>
      </c>
      <c r="E91" s="41" t="s">
        <v>432</v>
      </c>
      <c r="G91" s="43" t="s">
        <v>314</v>
      </c>
      <c r="H91" s="43" t="s">
        <v>318</v>
      </c>
      <c r="J91" s="45" t="s">
        <v>711</v>
      </c>
      <c r="K91" s="45" t="s">
        <v>274</v>
      </c>
      <c r="M91" s="37" t="s">
        <v>273</v>
      </c>
    </row>
    <row r="92" spans="1:13" x14ac:dyDescent="0.2">
      <c r="A92" s="40" t="s">
        <v>626</v>
      </c>
      <c r="B92" s="40" t="s">
        <v>627</v>
      </c>
      <c r="C92" s="40" t="s">
        <v>629</v>
      </c>
      <c r="D92" s="40" t="s">
        <v>501</v>
      </c>
      <c r="E92" s="41" t="s">
        <v>433</v>
      </c>
      <c r="G92" s="43" t="s">
        <v>314</v>
      </c>
      <c r="H92" s="43" t="s">
        <v>318</v>
      </c>
      <c r="J92" s="45" t="s">
        <v>711</v>
      </c>
      <c r="K92" s="45" t="s">
        <v>274</v>
      </c>
      <c r="M92" s="37" t="s">
        <v>273</v>
      </c>
    </row>
    <row r="93" spans="1:13" x14ac:dyDescent="0.2">
      <c r="A93" s="40" t="s">
        <v>630</v>
      </c>
      <c r="B93" s="40" t="s">
        <v>631</v>
      </c>
      <c r="C93" s="40" t="s">
        <v>632</v>
      </c>
      <c r="D93" s="40" t="s">
        <v>185</v>
      </c>
      <c r="E93" s="41" t="s">
        <v>185</v>
      </c>
      <c r="G93" s="43" t="s">
        <v>314</v>
      </c>
      <c r="H93" s="43" t="s">
        <v>318</v>
      </c>
      <c r="J93" s="45" t="s">
        <v>711</v>
      </c>
      <c r="K93" s="45" t="s">
        <v>274</v>
      </c>
      <c r="M93" s="37" t="s">
        <v>273</v>
      </c>
    </row>
    <row r="94" spans="1:13" x14ac:dyDescent="0.2">
      <c r="A94" s="40" t="s">
        <v>630</v>
      </c>
      <c r="B94" s="40" t="s">
        <v>631</v>
      </c>
      <c r="C94" s="40" t="s">
        <v>633</v>
      </c>
      <c r="D94" s="40" t="s">
        <v>634</v>
      </c>
      <c r="E94" s="41" t="s">
        <v>480</v>
      </c>
      <c r="G94" s="43" t="s">
        <v>314</v>
      </c>
      <c r="H94" s="43" t="s">
        <v>318</v>
      </c>
      <c r="J94" s="45" t="s">
        <v>711</v>
      </c>
      <c r="K94" s="45" t="s">
        <v>274</v>
      </c>
      <c r="M94" s="37" t="s">
        <v>273</v>
      </c>
    </row>
    <row r="95" spans="1:13" x14ac:dyDescent="0.2">
      <c r="A95" s="40" t="s">
        <v>630</v>
      </c>
      <c r="B95" s="40" t="s">
        <v>631</v>
      </c>
      <c r="C95" s="40" t="s">
        <v>633</v>
      </c>
      <c r="D95" s="40" t="s">
        <v>634</v>
      </c>
      <c r="E95" s="41" t="s">
        <v>189</v>
      </c>
      <c r="G95" s="43" t="s">
        <v>718</v>
      </c>
      <c r="H95" s="43" t="s">
        <v>274</v>
      </c>
      <c r="J95" s="45" t="s">
        <v>471</v>
      </c>
      <c r="K95" s="45" t="s">
        <v>470</v>
      </c>
      <c r="M95" s="37" t="s">
        <v>273</v>
      </c>
    </row>
    <row r="96" spans="1:13" x14ac:dyDescent="0.2">
      <c r="A96" s="40" t="s">
        <v>630</v>
      </c>
      <c r="B96" s="40" t="s">
        <v>631</v>
      </c>
      <c r="C96" s="40" t="s">
        <v>635</v>
      </c>
      <c r="D96" s="40" t="s">
        <v>190</v>
      </c>
      <c r="E96" s="41" t="s">
        <v>190</v>
      </c>
      <c r="G96" s="43" t="s">
        <v>314</v>
      </c>
      <c r="H96" s="43" t="s">
        <v>318</v>
      </c>
      <c r="J96" s="45" t="s">
        <v>711</v>
      </c>
      <c r="K96" s="45" t="s">
        <v>274</v>
      </c>
      <c r="M96" s="37" t="s">
        <v>273</v>
      </c>
    </row>
    <row r="97" spans="1:13" x14ac:dyDescent="0.2">
      <c r="A97" s="40" t="s">
        <v>630</v>
      </c>
      <c r="B97" s="40" t="s">
        <v>631</v>
      </c>
      <c r="C97" s="40" t="s">
        <v>636</v>
      </c>
      <c r="D97" s="40" t="s">
        <v>192</v>
      </c>
      <c r="E97" s="41" t="s">
        <v>192</v>
      </c>
      <c r="G97" s="43" t="s">
        <v>314</v>
      </c>
      <c r="H97" s="43" t="s">
        <v>318</v>
      </c>
      <c r="J97" s="45" t="s">
        <v>711</v>
      </c>
      <c r="K97" s="45" t="s">
        <v>274</v>
      </c>
      <c r="M97" s="37" t="s">
        <v>273</v>
      </c>
    </row>
    <row r="98" spans="1:13" x14ac:dyDescent="0.2">
      <c r="A98" s="40" t="s">
        <v>630</v>
      </c>
      <c r="B98" s="40" t="s">
        <v>631</v>
      </c>
      <c r="C98" s="40" t="s">
        <v>637</v>
      </c>
      <c r="D98" s="40" t="s">
        <v>194</v>
      </c>
      <c r="E98" s="41" t="s">
        <v>194</v>
      </c>
      <c r="G98" s="43" t="s">
        <v>314</v>
      </c>
      <c r="H98" s="43" t="s">
        <v>318</v>
      </c>
      <c r="J98" s="45" t="s">
        <v>711</v>
      </c>
      <c r="K98" s="45" t="s">
        <v>274</v>
      </c>
      <c r="M98" s="37" t="s">
        <v>273</v>
      </c>
    </row>
    <row r="99" spans="1:13" x14ac:dyDescent="0.2">
      <c r="A99" s="40" t="s">
        <v>638</v>
      </c>
      <c r="B99" s="40" t="s">
        <v>639</v>
      </c>
      <c r="C99" s="40" t="s">
        <v>640</v>
      </c>
      <c r="D99" s="40" t="s">
        <v>502</v>
      </c>
      <c r="E99" s="41" t="s">
        <v>434</v>
      </c>
      <c r="G99" s="43" t="s">
        <v>717</v>
      </c>
      <c r="H99" s="43" t="s">
        <v>476</v>
      </c>
      <c r="J99" s="45" t="s">
        <v>717</v>
      </c>
      <c r="K99" s="45" t="s">
        <v>476</v>
      </c>
      <c r="M99" s="37" t="s">
        <v>273</v>
      </c>
    </row>
    <row r="100" spans="1:13" x14ac:dyDescent="0.2">
      <c r="A100" s="40" t="s">
        <v>638</v>
      </c>
      <c r="B100" s="40" t="s">
        <v>639</v>
      </c>
      <c r="C100" s="40" t="s">
        <v>641</v>
      </c>
      <c r="D100" s="40" t="s">
        <v>503</v>
      </c>
      <c r="E100" s="41" t="s">
        <v>435</v>
      </c>
      <c r="G100" s="43" t="s">
        <v>720</v>
      </c>
      <c r="H100" s="43" t="s">
        <v>476</v>
      </c>
      <c r="J100" s="45" t="s">
        <v>720</v>
      </c>
      <c r="K100" s="45" t="s">
        <v>476</v>
      </c>
      <c r="M100" s="37" t="s">
        <v>273</v>
      </c>
    </row>
    <row r="101" spans="1:13" x14ac:dyDescent="0.2">
      <c r="A101" s="40" t="s">
        <v>638</v>
      </c>
      <c r="B101" s="40" t="s">
        <v>639</v>
      </c>
      <c r="C101" s="40" t="s">
        <v>642</v>
      </c>
      <c r="D101" s="40" t="s">
        <v>201</v>
      </c>
      <c r="E101" s="41" t="s">
        <v>201</v>
      </c>
      <c r="G101" s="43" t="s">
        <v>720</v>
      </c>
      <c r="H101" s="43" t="s">
        <v>476</v>
      </c>
      <c r="J101" s="45" t="s">
        <v>720</v>
      </c>
      <c r="K101" s="45" t="s">
        <v>476</v>
      </c>
      <c r="M101" s="37" t="s">
        <v>273</v>
      </c>
    </row>
    <row r="102" spans="1:13" x14ac:dyDescent="0.2">
      <c r="A102" s="40" t="s">
        <v>521</v>
      </c>
      <c r="B102" s="40" t="s">
        <v>643</v>
      </c>
      <c r="C102" s="40" t="s">
        <v>644</v>
      </c>
      <c r="D102" s="40" t="s">
        <v>504</v>
      </c>
      <c r="E102" s="41" t="s">
        <v>436</v>
      </c>
      <c r="G102" s="43" t="s">
        <v>720</v>
      </c>
      <c r="H102" s="43" t="s">
        <v>716</v>
      </c>
      <c r="J102" s="45" t="s">
        <v>720</v>
      </c>
      <c r="K102" s="45" t="s">
        <v>715</v>
      </c>
      <c r="M102" s="37" t="s">
        <v>273</v>
      </c>
    </row>
    <row r="103" spans="1:13" x14ac:dyDescent="0.2">
      <c r="A103" s="40" t="s">
        <v>521</v>
      </c>
      <c r="B103" s="40" t="s">
        <v>205</v>
      </c>
      <c r="C103" s="40" t="s">
        <v>522</v>
      </c>
      <c r="D103" s="40" t="s">
        <v>205</v>
      </c>
      <c r="E103" s="41" t="s">
        <v>205</v>
      </c>
      <c r="G103" s="43" t="s">
        <v>721</v>
      </c>
      <c r="H103" s="43" t="s">
        <v>722</v>
      </c>
      <c r="J103" s="45" t="s">
        <v>711</v>
      </c>
      <c r="K103" s="45" t="s">
        <v>274</v>
      </c>
      <c r="M103" s="37" t="s">
        <v>271</v>
      </c>
    </row>
    <row r="104" spans="1:13" x14ac:dyDescent="0.2">
      <c r="A104" s="40" t="s">
        <v>521</v>
      </c>
      <c r="B104" s="40" t="s">
        <v>643</v>
      </c>
      <c r="C104" s="40" t="s">
        <v>645</v>
      </c>
      <c r="D104" s="40" t="s">
        <v>505</v>
      </c>
      <c r="E104" s="41" t="s">
        <v>437</v>
      </c>
      <c r="G104" s="43" t="s">
        <v>718</v>
      </c>
      <c r="H104" s="43" t="s">
        <v>274</v>
      </c>
      <c r="J104" s="45" t="s">
        <v>700</v>
      </c>
      <c r="K104" s="45" t="s">
        <v>326</v>
      </c>
      <c r="M104" s="37" t="s">
        <v>273</v>
      </c>
    </row>
    <row r="105" spans="1:13" x14ac:dyDescent="0.2">
      <c r="A105" s="40" t="s">
        <v>646</v>
      </c>
      <c r="B105" s="40" t="s">
        <v>647</v>
      </c>
      <c r="C105" s="40" t="s">
        <v>648</v>
      </c>
      <c r="D105" s="40" t="s">
        <v>210</v>
      </c>
      <c r="E105" s="41" t="s">
        <v>210</v>
      </c>
      <c r="G105" s="43" t="s">
        <v>314</v>
      </c>
      <c r="H105" s="43" t="s">
        <v>318</v>
      </c>
      <c r="J105" s="45" t="s">
        <v>711</v>
      </c>
      <c r="K105" s="45" t="s">
        <v>274</v>
      </c>
      <c r="M105" s="37" t="s">
        <v>273</v>
      </c>
    </row>
    <row r="106" spans="1:13" x14ac:dyDescent="0.2">
      <c r="A106" s="40" t="s">
        <v>646</v>
      </c>
      <c r="B106" s="40" t="s">
        <v>647</v>
      </c>
      <c r="C106" s="40" t="s">
        <v>649</v>
      </c>
      <c r="D106" s="40" t="s">
        <v>506</v>
      </c>
      <c r="E106" s="41" t="s">
        <v>438</v>
      </c>
      <c r="G106" s="43" t="s">
        <v>314</v>
      </c>
      <c r="H106" s="43" t="s">
        <v>318</v>
      </c>
      <c r="J106" s="45" t="s">
        <v>711</v>
      </c>
      <c r="K106" s="45" t="s">
        <v>274</v>
      </c>
      <c r="M106" s="37" t="s">
        <v>273</v>
      </c>
    </row>
    <row r="107" spans="1:13" x14ac:dyDescent="0.2">
      <c r="A107" s="40" t="s">
        <v>646</v>
      </c>
      <c r="B107" s="40" t="s">
        <v>647</v>
      </c>
      <c r="C107" s="40" t="s">
        <v>650</v>
      </c>
      <c r="D107" s="40" t="s">
        <v>507</v>
      </c>
      <c r="E107" s="41" t="s">
        <v>439</v>
      </c>
      <c r="G107" s="43" t="s">
        <v>314</v>
      </c>
      <c r="H107" s="43" t="s">
        <v>318</v>
      </c>
      <c r="J107" s="45" t="s">
        <v>711</v>
      </c>
      <c r="K107" s="45" t="s">
        <v>274</v>
      </c>
      <c r="M107" s="37" t="s">
        <v>273</v>
      </c>
    </row>
    <row r="108" spans="1:13" x14ac:dyDescent="0.2">
      <c r="A108" s="40" t="s">
        <v>646</v>
      </c>
      <c r="B108" s="40" t="s">
        <v>647</v>
      </c>
      <c r="C108" s="40" t="s">
        <v>651</v>
      </c>
      <c r="D108" s="40" t="s">
        <v>508</v>
      </c>
      <c r="E108" s="41" t="s">
        <v>440</v>
      </c>
      <c r="G108" s="43" t="s">
        <v>314</v>
      </c>
      <c r="H108" s="43" t="s">
        <v>318</v>
      </c>
      <c r="J108" s="45" t="s">
        <v>711</v>
      </c>
      <c r="K108" s="45" t="s">
        <v>274</v>
      </c>
      <c r="M108" s="37" t="s">
        <v>273</v>
      </c>
    </row>
    <row r="109" spans="1:13" x14ac:dyDescent="0.2">
      <c r="A109" s="40" t="s">
        <v>646</v>
      </c>
      <c r="B109" s="40" t="s">
        <v>647</v>
      </c>
      <c r="C109" s="40" t="s">
        <v>652</v>
      </c>
      <c r="D109" s="40" t="s">
        <v>509</v>
      </c>
      <c r="E109" s="41" t="s">
        <v>441</v>
      </c>
      <c r="G109" s="43" t="s">
        <v>314</v>
      </c>
      <c r="H109" s="43" t="s">
        <v>318</v>
      </c>
      <c r="J109" s="45" t="s">
        <v>711</v>
      </c>
      <c r="K109" s="45" t="s">
        <v>274</v>
      </c>
      <c r="M109" s="37" t="s">
        <v>273</v>
      </c>
    </row>
    <row r="110" spans="1:13" x14ac:dyDescent="0.2">
      <c r="A110" s="40" t="s">
        <v>646</v>
      </c>
      <c r="B110" s="40" t="s">
        <v>647</v>
      </c>
      <c r="C110" s="40" t="s">
        <v>653</v>
      </c>
      <c r="D110" s="40" t="s">
        <v>510</v>
      </c>
      <c r="E110" s="41" t="s">
        <v>221</v>
      </c>
      <c r="G110" s="43" t="s">
        <v>314</v>
      </c>
      <c r="H110" s="43" t="s">
        <v>318</v>
      </c>
      <c r="J110" s="45" t="s">
        <v>711</v>
      </c>
      <c r="K110" s="45" t="s">
        <v>274</v>
      </c>
      <c r="M110" s="37" t="s">
        <v>273</v>
      </c>
    </row>
    <row r="111" spans="1:13" x14ac:dyDescent="0.2">
      <c r="A111" s="40" t="s">
        <v>646</v>
      </c>
      <c r="B111" s="40" t="s">
        <v>647</v>
      </c>
      <c r="C111" s="40" t="s">
        <v>654</v>
      </c>
      <c r="D111" s="40" t="s">
        <v>442</v>
      </c>
      <c r="E111" s="41" t="s">
        <v>442</v>
      </c>
      <c r="G111" s="43" t="s">
        <v>314</v>
      </c>
      <c r="H111" s="43" t="s">
        <v>318</v>
      </c>
      <c r="J111" s="45" t="s">
        <v>711</v>
      </c>
      <c r="K111" s="45" t="s">
        <v>274</v>
      </c>
      <c r="M111" s="37" t="s">
        <v>273</v>
      </c>
    </row>
    <row r="112" spans="1:13" x14ac:dyDescent="0.2">
      <c r="A112" s="40" t="s">
        <v>646</v>
      </c>
      <c r="B112" s="40" t="s">
        <v>647</v>
      </c>
      <c r="C112" s="40" t="s">
        <v>655</v>
      </c>
      <c r="D112" s="40" t="s">
        <v>443</v>
      </c>
      <c r="E112" s="41" t="s">
        <v>443</v>
      </c>
      <c r="G112" s="43" t="s">
        <v>314</v>
      </c>
      <c r="H112" s="43" t="s">
        <v>318</v>
      </c>
      <c r="J112" s="45" t="s">
        <v>711</v>
      </c>
      <c r="K112" s="45" t="s">
        <v>274</v>
      </c>
      <c r="M112" s="37" t="s">
        <v>273</v>
      </c>
    </row>
    <row r="113" spans="1:13" x14ac:dyDescent="0.2">
      <c r="A113" s="40" t="s">
        <v>656</v>
      </c>
      <c r="B113" s="40" t="s">
        <v>657</v>
      </c>
      <c r="C113" s="40" t="s">
        <v>658</v>
      </c>
      <c r="D113" s="40" t="s">
        <v>444</v>
      </c>
      <c r="E113" s="41" t="s">
        <v>444</v>
      </c>
      <c r="G113" s="43" t="s">
        <v>314</v>
      </c>
      <c r="H113" s="43" t="s">
        <v>318</v>
      </c>
      <c r="J113" s="45" t="s">
        <v>711</v>
      </c>
      <c r="K113" s="45" t="s">
        <v>274</v>
      </c>
      <c r="M113" s="37" t="s">
        <v>273</v>
      </c>
    </row>
    <row r="114" spans="1:13" x14ac:dyDescent="0.2">
      <c r="A114" s="40" t="s">
        <v>656</v>
      </c>
      <c r="B114" s="40" t="s">
        <v>657</v>
      </c>
      <c r="C114" s="40" t="s">
        <v>659</v>
      </c>
      <c r="D114" s="40" t="s">
        <v>481</v>
      </c>
      <c r="E114" s="41" t="s">
        <v>481</v>
      </c>
      <c r="G114" s="43" t="s">
        <v>314</v>
      </c>
      <c r="H114" s="43" t="s">
        <v>318</v>
      </c>
      <c r="J114" s="45" t="s">
        <v>711</v>
      </c>
      <c r="K114" s="45" t="s">
        <v>274</v>
      </c>
      <c r="M114" s="37" t="s">
        <v>273</v>
      </c>
    </row>
    <row r="115" spans="1:13" x14ac:dyDescent="0.2">
      <c r="A115" s="40" t="s">
        <v>656</v>
      </c>
      <c r="B115" s="40" t="s">
        <v>657</v>
      </c>
      <c r="C115" s="40" t="s">
        <v>660</v>
      </c>
      <c r="D115" s="40" t="s">
        <v>511</v>
      </c>
      <c r="E115" s="41" t="s">
        <v>445</v>
      </c>
      <c r="G115" s="43" t="s">
        <v>314</v>
      </c>
      <c r="H115" s="43" t="s">
        <v>318</v>
      </c>
      <c r="J115" s="45" t="s">
        <v>711</v>
      </c>
      <c r="K115" s="45" t="s">
        <v>274</v>
      </c>
      <c r="M115" s="37" t="s">
        <v>273</v>
      </c>
    </row>
    <row r="116" spans="1:13" x14ac:dyDescent="0.2">
      <c r="A116" s="40" t="s">
        <v>656</v>
      </c>
      <c r="B116" s="40" t="s">
        <v>657</v>
      </c>
      <c r="C116" s="40" t="s">
        <v>661</v>
      </c>
      <c r="D116" s="40" t="s">
        <v>512</v>
      </c>
      <c r="E116" s="41" t="s">
        <v>446</v>
      </c>
      <c r="G116" s="43" t="s">
        <v>314</v>
      </c>
      <c r="H116" s="43" t="s">
        <v>318</v>
      </c>
      <c r="J116" s="45" t="s">
        <v>711</v>
      </c>
      <c r="K116" s="45" t="s">
        <v>274</v>
      </c>
      <c r="M116" s="37" t="s">
        <v>273</v>
      </c>
    </row>
    <row r="117" spans="1:13" x14ac:dyDescent="0.2">
      <c r="A117" s="40" t="s">
        <v>656</v>
      </c>
      <c r="B117" s="40" t="s">
        <v>657</v>
      </c>
      <c r="C117" s="40" t="s">
        <v>662</v>
      </c>
      <c r="D117" s="40" t="s">
        <v>513</v>
      </c>
      <c r="E117" s="41" t="s">
        <v>447</v>
      </c>
      <c r="G117" s="43" t="s">
        <v>314</v>
      </c>
      <c r="H117" s="43" t="s">
        <v>318</v>
      </c>
      <c r="J117" s="45" t="s">
        <v>711</v>
      </c>
      <c r="K117" s="45" t="s">
        <v>274</v>
      </c>
      <c r="M117" s="37" t="s">
        <v>273</v>
      </c>
    </row>
    <row r="118" spans="1:13" x14ac:dyDescent="0.2">
      <c r="A118" s="40" t="s">
        <v>656</v>
      </c>
      <c r="B118" s="40" t="s">
        <v>657</v>
      </c>
      <c r="C118" s="40" t="s">
        <v>663</v>
      </c>
      <c r="D118" s="40" t="s">
        <v>448</v>
      </c>
      <c r="E118" s="41" t="s">
        <v>448</v>
      </c>
      <c r="G118" s="43" t="s">
        <v>314</v>
      </c>
      <c r="H118" s="43" t="s">
        <v>318</v>
      </c>
      <c r="J118" s="45" t="s">
        <v>711</v>
      </c>
      <c r="K118" s="45" t="s">
        <v>274</v>
      </c>
      <c r="M118" s="37" t="s">
        <v>273</v>
      </c>
    </row>
    <row r="119" spans="1:13" x14ac:dyDescent="0.2">
      <c r="A119" s="40" t="s">
        <v>665</v>
      </c>
      <c r="B119" s="40" t="s">
        <v>664</v>
      </c>
      <c r="C119" s="40" t="s">
        <v>666</v>
      </c>
      <c r="D119" s="40" t="s">
        <v>514</v>
      </c>
      <c r="E119" s="41" t="s">
        <v>449</v>
      </c>
      <c r="G119" s="43" t="s">
        <v>718</v>
      </c>
      <c r="H119" s="43" t="s">
        <v>274</v>
      </c>
      <c r="J119" s="45" t="s">
        <v>338</v>
      </c>
      <c r="K119" s="45" t="s">
        <v>321</v>
      </c>
      <c r="M119" s="37" t="s">
        <v>271</v>
      </c>
    </row>
    <row r="120" spans="1:13" x14ac:dyDescent="0.2">
      <c r="A120" s="40" t="s">
        <v>665</v>
      </c>
      <c r="B120" s="40" t="s">
        <v>664</v>
      </c>
      <c r="C120" s="40" t="s">
        <v>666</v>
      </c>
      <c r="D120" s="40" t="s">
        <v>514</v>
      </c>
      <c r="E120" s="41" t="s">
        <v>450</v>
      </c>
      <c r="G120" s="43" t="s">
        <v>718</v>
      </c>
      <c r="H120" s="43" t="s">
        <v>274</v>
      </c>
      <c r="J120" s="45" t="s">
        <v>322</v>
      </c>
      <c r="K120" s="45" t="s">
        <v>325</v>
      </c>
      <c r="M120" s="37" t="s">
        <v>273</v>
      </c>
    </row>
    <row r="121" spans="1:13" x14ac:dyDescent="0.2">
      <c r="A121" s="40" t="s">
        <v>665</v>
      </c>
      <c r="B121" s="40" t="s">
        <v>664</v>
      </c>
      <c r="C121" s="40" t="s">
        <v>666</v>
      </c>
      <c r="D121" s="40" t="s">
        <v>514</v>
      </c>
      <c r="E121" s="41" t="s">
        <v>451</v>
      </c>
      <c r="G121" s="43" t="s">
        <v>718</v>
      </c>
      <c r="H121" s="43" t="s">
        <v>274</v>
      </c>
      <c r="J121" s="45" t="s">
        <v>322</v>
      </c>
      <c r="K121" s="45" t="s">
        <v>325</v>
      </c>
      <c r="M121" s="37" t="s">
        <v>273</v>
      </c>
    </row>
    <row r="122" spans="1:13" x14ac:dyDescent="0.2">
      <c r="A122" s="40" t="s">
        <v>665</v>
      </c>
      <c r="B122" s="40" t="s">
        <v>664</v>
      </c>
      <c r="C122" s="40" t="s">
        <v>666</v>
      </c>
      <c r="D122" s="40" t="s">
        <v>514</v>
      </c>
      <c r="E122" s="41" t="s">
        <v>452</v>
      </c>
      <c r="G122" s="43" t="s">
        <v>718</v>
      </c>
      <c r="H122" s="43" t="s">
        <v>274</v>
      </c>
      <c r="J122" s="45" t="s">
        <v>328</v>
      </c>
      <c r="K122" s="45" t="s">
        <v>323</v>
      </c>
      <c r="M122" s="37" t="s">
        <v>271</v>
      </c>
    </row>
    <row r="123" spans="1:13" x14ac:dyDescent="0.2">
      <c r="A123" s="40" t="s">
        <v>665</v>
      </c>
      <c r="B123" s="40" t="s">
        <v>664</v>
      </c>
      <c r="C123" s="40" t="s">
        <v>666</v>
      </c>
      <c r="D123" s="40" t="s">
        <v>514</v>
      </c>
      <c r="E123" s="41" t="s">
        <v>453</v>
      </c>
      <c r="G123" s="43" t="s">
        <v>718</v>
      </c>
      <c r="H123" s="43" t="s">
        <v>274</v>
      </c>
      <c r="J123" s="45" t="s">
        <v>324</v>
      </c>
      <c r="K123" s="45" t="s">
        <v>325</v>
      </c>
      <c r="M123" s="37" t="s">
        <v>273</v>
      </c>
    </row>
    <row r="124" spans="1:13" x14ac:dyDescent="0.2">
      <c r="A124" s="40" t="s">
        <v>665</v>
      </c>
      <c r="B124" s="40" t="s">
        <v>664</v>
      </c>
      <c r="C124" s="40" t="s">
        <v>666</v>
      </c>
      <c r="D124" s="40" t="s">
        <v>514</v>
      </c>
      <c r="E124" s="41" t="s">
        <v>454</v>
      </c>
      <c r="G124" s="43" t="s">
        <v>718</v>
      </c>
      <c r="H124" s="43" t="s">
        <v>274</v>
      </c>
      <c r="J124" s="45" t="s">
        <v>329</v>
      </c>
      <c r="K124" s="45" t="s">
        <v>323</v>
      </c>
      <c r="M124" s="37" t="s">
        <v>271</v>
      </c>
    </row>
    <row r="125" spans="1:13" x14ac:dyDescent="0.2">
      <c r="A125" s="40" t="s">
        <v>665</v>
      </c>
      <c r="B125" s="40" t="s">
        <v>664</v>
      </c>
      <c r="C125" s="40" t="s">
        <v>666</v>
      </c>
      <c r="D125" s="40" t="s">
        <v>514</v>
      </c>
      <c r="E125" s="41" t="s">
        <v>455</v>
      </c>
      <c r="G125" s="43" t="s">
        <v>718</v>
      </c>
      <c r="H125" s="43" t="s">
        <v>274</v>
      </c>
      <c r="J125" s="45" t="s">
        <v>477</v>
      </c>
      <c r="K125" s="45" t="s">
        <v>323</v>
      </c>
      <c r="M125" s="37" t="s">
        <v>273</v>
      </c>
    </row>
    <row r="126" spans="1:13" x14ac:dyDescent="0.2">
      <c r="A126" s="40" t="s">
        <v>667</v>
      </c>
      <c r="B126" s="40" t="s">
        <v>515</v>
      </c>
      <c r="C126" s="40" t="s">
        <v>668</v>
      </c>
      <c r="D126" s="40" t="s">
        <v>515</v>
      </c>
      <c r="E126" s="41" t="s">
        <v>456</v>
      </c>
      <c r="G126" s="43" t="s">
        <v>718</v>
      </c>
      <c r="H126" s="43" t="s">
        <v>274</v>
      </c>
      <c r="J126" s="45" t="s">
        <v>331</v>
      </c>
      <c r="K126" s="45" t="s">
        <v>326</v>
      </c>
      <c r="M126" s="37" t="s">
        <v>271</v>
      </c>
    </row>
    <row r="127" spans="1:13" x14ac:dyDescent="0.2">
      <c r="A127" s="40" t="s">
        <v>667</v>
      </c>
      <c r="B127" s="40" t="s">
        <v>515</v>
      </c>
      <c r="C127" s="40" t="s">
        <v>668</v>
      </c>
      <c r="D127" s="40" t="s">
        <v>515</v>
      </c>
      <c r="E127" s="41" t="s">
        <v>457</v>
      </c>
      <c r="G127" s="43" t="s">
        <v>718</v>
      </c>
      <c r="H127" s="43" t="s">
        <v>274</v>
      </c>
      <c r="J127" s="45" t="s">
        <v>330</v>
      </c>
      <c r="K127" s="45" t="s">
        <v>325</v>
      </c>
      <c r="M127" s="37" t="s">
        <v>271</v>
      </c>
    </row>
    <row r="128" spans="1:13" x14ac:dyDescent="0.2">
      <c r="A128" s="40" t="s">
        <v>667</v>
      </c>
      <c r="B128" s="40" t="s">
        <v>515</v>
      </c>
      <c r="C128" s="40" t="s">
        <v>668</v>
      </c>
      <c r="D128" s="40" t="s">
        <v>515</v>
      </c>
      <c r="E128" s="41" t="s">
        <v>458</v>
      </c>
      <c r="G128" s="43" t="s">
        <v>718</v>
      </c>
      <c r="H128" s="43" t="s">
        <v>274</v>
      </c>
      <c r="J128" s="45" t="s">
        <v>339</v>
      </c>
      <c r="K128" s="45" t="s">
        <v>325</v>
      </c>
      <c r="M128" s="37" t="s">
        <v>271</v>
      </c>
    </row>
    <row r="129" spans="1:13" x14ac:dyDescent="0.2">
      <c r="A129" s="40" t="s">
        <v>667</v>
      </c>
      <c r="B129" s="40" t="s">
        <v>515</v>
      </c>
      <c r="C129" s="40" t="s">
        <v>668</v>
      </c>
      <c r="D129" s="40" t="s">
        <v>515</v>
      </c>
      <c r="E129" s="41" t="s">
        <v>459</v>
      </c>
      <c r="G129" s="43" t="s">
        <v>314</v>
      </c>
      <c r="H129" s="43" t="s">
        <v>318</v>
      </c>
      <c r="J129" s="45" t="s">
        <v>711</v>
      </c>
      <c r="K129" s="45" t="s">
        <v>274</v>
      </c>
      <c r="M129" s="37" t="s">
        <v>273</v>
      </c>
    </row>
    <row r="130" spans="1:13" x14ac:dyDescent="0.2">
      <c r="A130" s="40" t="s">
        <v>669</v>
      </c>
      <c r="B130" s="40" t="s">
        <v>670</v>
      </c>
      <c r="C130" s="40" t="s">
        <v>671</v>
      </c>
      <c r="D130" s="40" t="s">
        <v>516</v>
      </c>
      <c r="E130" s="41" t="s">
        <v>460</v>
      </c>
      <c r="G130" s="43" t="s">
        <v>314</v>
      </c>
      <c r="H130" s="43" t="s">
        <v>318</v>
      </c>
      <c r="J130" s="45" t="s">
        <v>711</v>
      </c>
      <c r="K130" s="45" t="s">
        <v>274</v>
      </c>
      <c r="M130" s="37" t="s">
        <v>273</v>
      </c>
    </row>
    <row r="131" spans="1:13" x14ac:dyDescent="0.2">
      <c r="A131" s="40" t="s">
        <v>669</v>
      </c>
      <c r="B131" s="40" t="s">
        <v>670</v>
      </c>
      <c r="C131" s="40" t="s">
        <v>671</v>
      </c>
      <c r="D131" s="40" t="s">
        <v>516</v>
      </c>
      <c r="E131" s="41" t="s">
        <v>699</v>
      </c>
      <c r="G131" s="43" t="s">
        <v>718</v>
      </c>
      <c r="H131" s="43" t="s">
        <v>274</v>
      </c>
      <c r="J131" s="45" t="s">
        <v>332</v>
      </c>
      <c r="K131" s="45" t="s">
        <v>325</v>
      </c>
      <c r="M131" s="37" t="s">
        <v>273</v>
      </c>
    </row>
    <row r="132" spans="1:13" x14ac:dyDescent="0.2">
      <c r="A132" s="40" t="s">
        <v>669</v>
      </c>
      <c r="B132" s="40" t="s">
        <v>670</v>
      </c>
      <c r="C132" s="40" t="s">
        <v>671</v>
      </c>
      <c r="D132" s="40" t="s">
        <v>516</v>
      </c>
      <c r="E132" s="41" t="s">
        <v>270</v>
      </c>
      <c r="G132" s="43" t="s">
        <v>718</v>
      </c>
      <c r="H132" s="43" t="s">
        <v>274</v>
      </c>
      <c r="J132" s="45" t="s">
        <v>331</v>
      </c>
      <c r="K132" s="45" t="s">
        <v>323</v>
      </c>
      <c r="M132" s="37" t="s">
        <v>271</v>
      </c>
    </row>
    <row r="133" spans="1:13" x14ac:dyDescent="0.2">
      <c r="A133" s="40" t="s">
        <v>669</v>
      </c>
      <c r="B133" s="40" t="s">
        <v>670</v>
      </c>
      <c r="C133" s="40" t="s">
        <v>672</v>
      </c>
      <c r="D133" s="40" t="s">
        <v>673</v>
      </c>
      <c r="E133" s="41" t="s">
        <v>461</v>
      </c>
      <c r="G133" s="43" t="s">
        <v>718</v>
      </c>
      <c r="H133" s="43" t="s">
        <v>274</v>
      </c>
      <c r="J133" s="45" t="s">
        <v>333</v>
      </c>
      <c r="K133" s="45" t="s">
        <v>323</v>
      </c>
      <c r="M133" s="37" t="s">
        <v>271</v>
      </c>
    </row>
    <row r="134" spans="1:13" x14ac:dyDescent="0.2">
      <c r="A134" s="40" t="s">
        <v>674</v>
      </c>
      <c r="B134" s="40" t="s">
        <v>675</v>
      </c>
      <c r="C134" s="40" t="s">
        <v>676</v>
      </c>
      <c r="D134" s="40" t="s">
        <v>517</v>
      </c>
      <c r="E134" s="41" t="s">
        <v>462</v>
      </c>
      <c r="G134" s="43" t="s">
        <v>314</v>
      </c>
      <c r="H134" s="43" t="s">
        <v>318</v>
      </c>
      <c r="J134" s="45" t="s">
        <v>711</v>
      </c>
      <c r="K134" s="45" t="s">
        <v>274</v>
      </c>
      <c r="M134" s="37" t="s">
        <v>273</v>
      </c>
    </row>
    <row r="135" spans="1:13" x14ac:dyDescent="0.2">
      <c r="A135" s="40" t="s">
        <v>674</v>
      </c>
      <c r="B135" s="40" t="s">
        <v>675</v>
      </c>
      <c r="C135" s="40" t="s">
        <v>677</v>
      </c>
      <c r="D135" s="40" t="s">
        <v>463</v>
      </c>
      <c r="E135" s="41" t="s">
        <v>463</v>
      </c>
      <c r="G135" s="43" t="s">
        <v>720</v>
      </c>
      <c r="H135" s="43" t="s">
        <v>716</v>
      </c>
      <c r="J135" s="45" t="s">
        <v>720</v>
      </c>
      <c r="K135" s="45" t="s">
        <v>715</v>
      </c>
      <c r="M135" s="37" t="s">
        <v>273</v>
      </c>
    </row>
    <row r="136" spans="1:13" x14ac:dyDescent="0.2">
      <c r="A136" s="40" t="s">
        <v>674</v>
      </c>
      <c r="B136" s="40" t="s">
        <v>675</v>
      </c>
      <c r="C136" s="40" t="s">
        <v>678</v>
      </c>
      <c r="D136" s="40" t="s">
        <v>464</v>
      </c>
      <c r="E136" s="41" t="s">
        <v>464</v>
      </c>
      <c r="G136" s="43" t="s">
        <v>720</v>
      </c>
      <c r="H136" s="43" t="s">
        <v>716</v>
      </c>
      <c r="J136" s="45" t="s">
        <v>720</v>
      </c>
      <c r="K136" s="45" t="s">
        <v>715</v>
      </c>
      <c r="M136" s="37" t="s">
        <v>273</v>
      </c>
    </row>
    <row r="137" spans="1:13" x14ac:dyDescent="0.2">
      <c r="A137" s="40" t="s">
        <v>674</v>
      </c>
      <c r="B137" s="40" t="s">
        <v>675</v>
      </c>
      <c r="C137" s="40" t="s">
        <v>679</v>
      </c>
      <c r="D137" s="40" t="s">
        <v>518</v>
      </c>
      <c r="E137" s="41" t="s">
        <v>465</v>
      </c>
      <c r="G137" s="43" t="s">
        <v>314</v>
      </c>
      <c r="H137" s="43" t="s">
        <v>318</v>
      </c>
      <c r="J137" s="45" t="s">
        <v>711</v>
      </c>
      <c r="K137" s="45" t="s">
        <v>274</v>
      </c>
      <c r="M137" s="37" t="s">
        <v>273</v>
      </c>
    </row>
    <row r="138" spans="1:13" x14ac:dyDescent="0.2">
      <c r="A138" s="40" t="s">
        <v>680</v>
      </c>
      <c r="B138" s="40" t="s">
        <v>681</v>
      </c>
      <c r="C138" s="40" t="s">
        <v>682</v>
      </c>
      <c r="D138" s="40" t="s">
        <v>466</v>
      </c>
      <c r="E138" s="41" t="s">
        <v>466</v>
      </c>
      <c r="G138" s="43" t="s">
        <v>720</v>
      </c>
      <c r="H138" s="43" t="s">
        <v>716</v>
      </c>
      <c r="J138" s="45" t="s">
        <v>720</v>
      </c>
      <c r="K138" s="45" t="s">
        <v>715</v>
      </c>
      <c r="M138" s="37" t="s">
        <v>273</v>
      </c>
    </row>
    <row r="139" spans="1:13" x14ac:dyDescent="0.2">
      <c r="A139" s="40" t="s">
        <v>680</v>
      </c>
      <c r="B139" s="40" t="s">
        <v>681</v>
      </c>
      <c r="C139" s="40" t="s">
        <v>683</v>
      </c>
      <c r="D139" s="40" t="s">
        <v>519</v>
      </c>
      <c r="E139" s="41" t="s">
        <v>467</v>
      </c>
      <c r="G139" s="43" t="s">
        <v>314</v>
      </c>
      <c r="H139" s="43" t="s">
        <v>318</v>
      </c>
      <c r="J139" s="45" t="s">
        <v>711</v>
      </c>
      <c r="K139" s="45" t="s">
        <v>274</v>
      </c>
      <c r="M139" s="37" t="s">
        <v>273</v>
      </c>
    </row>
    <row r="140" spans="1:13" x14ac:dyDescent="0.2">
      <c r="A140" s="40" t="s">
        <v>684</v>
      </c>
      <c r="B140" s="40" t="s">
        <v>685</v>
      </c>
      <c r="C140" s="40" t="s">
        <v>686</v>
      </c>
      <c r="D140" s="40" t="s">
        <v>520</v>
      </c>
      <c r="E140" s="41" t="s">
        <v>468</v>
      </c>
      <c r="G140" s="43" t="s">
        <v>720</v>
      </c>
      <c r="H140" s="43" t="s">
        <v>716</v>
      </c>
      <c r="J140" s="45" t="s">
        <v>720</v>
      </c>
      <c r="K140" s="45" t="s">
        <v>715</v>
      </c>
      <c r="M140" s="37" t="s">
        <v>273</v>
      </c>
    </row>
  </sheetData>
  <mergeCells count="3">
    <mergeCell ref="A1:E1"/>
    <mergeCell ref="G1:H1"/>
    <mergeCell ref="J1:K1"/>
  </mergeCells>
  <pageMargins left="0.7" right="0.7" top="0.75" bottom="0.75" header="0.3" footer="0.3"/>
  <pageSetup paperSize="9" scale="56" fitToWidth="0" fitToHeight="0" orientation="portrait" horizontalDpi="300" verticalDpi="300" r:id="rId1"/>
  <rowBreaks count="1" manualBreakCount="1">
    <brk id="65" max="12" man="1"/>
  </rowBreaks>
  <colBreaks count="2" manualBreakCount="2">
    <brk id="5" max="139" man="1"/>
    <brk id="9" max="139" man="1"/>
  </colBreaks>
  <ignoredErrors>
    <ignoredError sqref="C3:C14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7"/>
  <sheetViews>
    <sheetView view="pageBreakPreview" zoomScaleNormal="100" zoomScaleSheetLayoutView="100" workbookViewId="0">
      <selection activeCell="G16" sqref="G16"/>
    </sheetView>
  </sheetViews>
  <sheetFormatPr defaultRowHeight="12.75" x14ac:dyDescent="0.2"/>
  <cols>
    <col min="1" max="1" width="12.42578125" style="31" customWidth="1"/>
    <col min="2" max="2" width="40.7109375" style="31" customWidth="1"/>
    <col min="3" max="3" width="18.28515625" style="31" customWidth="1"/>
    <col min="4" max="4" width="9.140625" style="24"/>
    <col min="5" max="6" width="9.140625" style="20"/>
    <col min="7" max="7" width="14" style="20" bestFit="1" customWidth="1"/>
    <col min="8" max="8" width="9.140625" style="20"/>
    <col min="9" max="9" width="12.28515625" style="20" bestFit="1" customWidth="1"/>
    <col min="10" max="22" width="9.140625" style="20"/>
  </cols>
  <sheetData>
    <row r="1" spans="1:22" s="1" customFormat="1" ht="38.25" x14ac:dyDescent="0.2">
      <c r="A1" s="28" t="s">
        <v>703</v>
      </c>
      <c r="B1" s="28" t="s">
        <v>719</v>
      </c>
      <c r="C1" s="29" t="s">
        <v>731</v>
      </c>
      <c r="D1" s="24"/>
      <c r="E1" s="20"/>
      <c r="F1" s="20"/>
      <c r="G1" s="20"/>
      <c r="H1" s="20"/>
      <c r="I1" s="20"/>
      <c r="J1" s="20"/>
      <c r="K1" s="20"/>
      <c r="L1" s="20"/>
      <c r="M1" s="20"/>
      <c r="N1" s="20"/>
      <c r="O1" s="20"/>
      <c r="P1" s="20"/>
      <c r="Q1" s="20"/>
      <c r="R1" s="20"/>
      <c r="S1" s="20"/>
      <c r="T1" s="20"/>
      <c r="U1" s="20"/>
      <c r="V1" s="20"/>
    </row>
    <row r="2" spans="1:22" x14ac:dyDescent="0.2">
      <c r="A2" s="30" t="s">
        <v>526</v>
      </c>
      <c r="B2" s="30" t="s">
        <v>284</v>
      </c>
      <c r="C2" s="61">
        <v>9.4506824233</v>
      </c>
      <c r="D2" s="61"/>
    </row>
    <row r="3" spans="1:22" x14ac:dyDescent="0.2">
      <c r="A3" s="30" t="s">
        <v>527</v>
      </c>
      <c r="B3" s="30" t="s">
        <v>482</v>
      </c>
      <c r="C3" s="61">
        <v>0.98015675940000002</v>
      </c>
      <c r="D3" s="61"/>
    </row>
    <row r="4" spans="1:22" x14ac:dyDescent="0.2">
      <c r="A4" s="30" t="s">
        <v>528</v>
      </c>
      <c r="B4" s="30" t="s">
        <v>483</v>
      </c>
      <c r="C4" s="61">
        <v>0.3222655244</v>
      </c>
      <c r="D4" s="61"/>
    </row>
    <row r="5" spans="1:22" x14ac:dyDescent="0.2">
      <c r="A5" s="30" t="s">
        <v>529</v>
      </c>
      <c r="B5" s="30" t="s">
        <v>484</v>
      </c>
      <c r="C5" s="61">
        <v>1.2894671067000001</v>
      </c>
      <c r="D5" s="61"/>
    </row>
    <row r="6" spans="1:22" x14ac:dyDescent="0.2">
      <c r="A6" s="30" t="s">
        <v>530</v>
      </c>
      <c r="B6" s="30" t="s">
        <v>31</v>
      </c>
      <c r="C6" s="61">
        <v>1.7253826623999999</v>
      </c>
      <c r="D6" s="61"/>
    </row>
    <row r="7" spans="1:22" x14ac:dyDescent="0.2">
      <c r="A7" s="30" t="s">
        <v>533</v>
      </c>
      <c r="B7" s="30" t="s">
        <v>485</v>
      </c>
      <c r="C7" s="61">
        <v>0.47551765429999998</v>
      </c>
      <c r="D7" s="61"/>
    </row>
    <row r="8" spans="1:22" x14ac:dyDescent="0.2">
      <c r="A8" s="30" t="s">
        <v>534</v>
      </c>
      <c r="B8" s="30" t="s">
        <v>535</v>
      </c>
      <c r="C8" s="61">
        <v>1.8658530054</v>
      </c>
      <c r="D8" s="61"/>
    </row>
    <row r="9" spans="1:22" x14ac:dyDescent="0.2">
      <c r="A9" s="30" t="s">
        <v>536</v>
      </c>
      <c r="B9" s="30" t="s">
        <v>38</v>
      </c>
      <c r="C9" s="61">
        <v>18.681814505999998</v>
      </c>
      <c r="D9" s="61"/>
    </row>
    <row r="10" spans="1:22" x14ac:dyDescent="0.2">
      <c r="A10" s="30" t="s">
        <v>540</v>
      </c>
      <c r="B10" s="30" t="s">
        <v>386</v>
      </c>
      <c r="C10" s="61">
        <v>1.7695870802</v>
      </c>
      <c r="D10" s="61"/>
    </row>
    <row r="11" spans="1:22" x14ac:dyDescent="0.2">
      <c r="A11" s="30" t="s">
        <v>541</v>
      </c>
      <c r="B11" s="30" t="s">
        <v>542</v>
      </c>
      <c r="C11" s="61">
        <v>2.6278649832000003</v>
      </c>
      <c r="D11" s="61"/>
    </row>
    <row r="12" spans="1:22" x14ac:dyDescent="0.2">
      <c r="A12" s="30" t="s">
        <v>543</v>
      </c>
      <c r="B12" s="30" t="s">
        <v>544</v>
      </c>
      <c r="C12" s="61">
        <v>1.1123786585</v>
      </c>
      <c r="D12" s="61"/>
    </row>
    <row r="13" spans="1:22" x14ac:dyDescent="0.2">
      <c r="A13" s="30" t="s">
        <v>545</v>
      </c>
      <c r="B13" s="30" t="s">
        <v>56</v>
      </c>
      <c r="C13" s="61">
        <v>0.14256259469999999</v>
      </c>
      <c r="D13" s="61"/>
    </row>
    <row r="14" spans="1:22" x14ac:dyDescent="0.2">
      <c r="A14" s="30" t="s">
        <v>546</v>
      </c>
      <c r="B14" s="30" t="s">
        <v>58</v>
      </c>
      <c r="C14" s="61">
        <v>3.4585436511000003</v>
      </c>
      <c r="D14" s="61"/>
    </row>
    <row r="15" spans="1:22" x14ac:dyDescent="0.2">
      <c r="A15" s="30" t="s">
        <v>547</v>
      </c>
      <c r="B15" s="30" t="s">
        <v>60</v>
      </c>
      <c r="C15" s="61">
        <v>1.6945671142000003</v>
      </c>
      <c r="D15" s="61"/>
    </row>
    <row r="16" spans="1:22" x14ac:dyDescent="0.2">
      <c r="A16" s="30" t="s">
        <v>548</v>
      </c>
      <c r="B16" s="30" t="s">
        <v>62</v>
      </c>
      <c r="C16" s="61">
        <v>0.47101578710000003</v>
      </c>
      <c r="D16" s="61"/>
    </row>
    <row r="17" spans="1:10" x14ac:dyDescent="0.2">
      <c r="A17" s="30" t="s">
        <v>549</v>
      </c>
      <c r="B17" s="30" t="s">
        <v>486</v>
      </c>
      <c r="C17" s="61">
        <v>15.279769158000001</v>
      </c>
      <c r="D17" s="61"/>
    </row>
    <row r="18" spans="1:10" x14ac:dyDescent="0.2">
      <c r="A18" s="30" t="s">
        <v>550</v>
      </c>
      <c r="B18" s="30" t="s">
        <v>66</v>
      </c>
      <c r="C18" s="61">
        <v>0.90310554629999995</v>
      </c>
      <c r="D18" s="61"/>
      <c r="F18" s="51"/>
      <c r="G18" s="52"/>
    </row>
    <row r="19" spans="1:10" x14ac:dyDescent="0.2">
      <c r="A19" s="30" t="s">
        <v>551</v>
      </c>
      <c r="B19" s="30" t="s">
        <v>67</v>
      </c>
      <c r="C19" s="61">
        <v>1.1833891783999999</v>
      </c>
      <c r="D19" s="61"/>
      <c r="F19" s="51"/>
      <c r="G19" s="52"/>
    </row>
    <row r="20" spans="1:10" x14ac:dyDescent="0.2">
      <c r="A20" s="30" t="s">
        <v>554</v>
      </c>
      <c r="B20" s="30" t="s">
        <v>69</v>
      </c>
      <c r="C20" s="61">
        <v>3.2121496156</v>
      </c>
      <c r="D20" s="61"/>
      <c r="F20" s="51"/>
      <c r="G20" s="52"/>
    </row>
    <row r="21" spans="1:10" x14ac:dyDescent="0.2">
      <c r="A21" s="30" t="s">
        <v>555</v>
      </c>
      <c r="B21" s="30" t="s">
        <v>71</v>
      </c>
      <c r="C21" s="61">
        <v>0.96407818519999999</v>
      </c>
      <c r="D21" s="61"/>
      <c r="F21" s="51"/>
      <c r="G21" s="52"/>
    </row>
    <row r="22" spans="1:10" x14ac:dyDescent="0.2">
      <c r="A22" s="30" t="s">
        <v>556</v>
      </c>
      <c r="B22" s="30" t="s">
        <v>73</v>
      </c>
      <c r="C22" s="61">
        <v>0.31966637630000005</v>
      </c>
      <c r="D22" s="61"/>
    </row>
    <row r="23" spans="1:10" x14ac:dyDescent="0.2">
      <c r="A23" s="30" t="s">
        <v>559</v>
      </c>
      <c r="B23" s="30" t="s">
        <v>75</v>
      </c>
      <c r="C23" s="61">
        <v>3.3958631761000002</v>
      </c>
      <c r="D23" s="61"/>
      <c r="G23" s="53"/>
      <c r="H23" s="53"/>
      <c r="I23" s="53"/>
      <c r="J23" s="54"/>
    </row>
    <row r="24" spans="1:10" x14ac:dyDescent="0.2">
      <c r="A24" s="30" t="s">
        <v>560</v>
      </c>
      <c r="B24" s="30" t="s">
        <v>77</v>
      </c>
      <c r="C24" s="61">
        <v>2.5005284575000002</v>
      </c>
      <c r="D24" s="61"/>
    </row>
    <row r="25" spans="1:10" x14ac:dyDescent="0.2">
      <c r="A25" s="30" t="s">
        <v>561</v>
      </c>
      <c r="B25" s="30" t="s">
        <v>79</v>
      </c>
      <c r="C25" s="61">
        <v>1.5526382105000001</v>
      </c>
      <c r="D25" s="61"/>
    </row>
    <row r="26" spans="1:10" x14ac:dyDescent="0.2">
      <c r="A26" s="30" t="s">
        <v>564</v>
      </c>
      <c r="B26" s="30" t="s">
        <v>81</v>
      </c>
      <c r="C26" s="61">
        <v>2.9139372215999999</v>
      </c>
      <c r="D26" s="61"/>
    </row>
    <row r="27" spans="1:10" x14ac:dyDescent="0.2">
      <c r="A27" s="30" t="s">
        <v>569</v>
      </c>
      <c r="B27" s="30" t="s">
        <v>88</v>
      </c>
      <c r="C27" s="61">
        <v>0.2055764514</v>
      </c>
      <c r="D27" s="61"/>
    </row>
    <row r="28" spans="1:10" x14ac:dyDescent="0.2">
      <c r="A28" s="30" t="s">
        <v>570</v>
      </c>
      <c r="B28" s="30" t="s">
        <v>90</v>
      </c>
      <c r="C28" s="61">
        <v>0.6003818715</v>
      </c>
      <c r="D28" s="61"/>
    </row>
    <row r="29" spans="1:10" x14ac:dyDescent="0.2">
      <c r="A29" s="30" t="s">
        <v>571</v>
      </c>
      <c r="B29" s="30" t="s">
        <v>92</v>
      </c>
      <c r="C29" s="61">
        <v>1.2920661575000001</v>
      </c>
      <c r="D29" s="61"/>
      <c r="E29" s="51"/>
      <c r="F29" s="52"/>
    </row>
    <row r="30" spans="1:10" x14ac:dyDescent="0.2">
      <c r="A30" s="30" t="s">
        <v>567</v>
      </c>
      <c r="B30" s="30" t="s">
        <v>568</v>
      </c>
      <c r="C30" s="61">
        <v>1.0017567965</v>
      </c>
      <c r="D30" s="61"/>
      <c r="E30" s="51"/>
      <c r="F30" s="52"/>
    </row>
    <row r="31" spans="1:10" x14ac:dyDescent="0.2">
      <c r="A31" s="30" t="s">
        <v>574</v>
      </c>
      <c r="B31" s="30" t="s">
        <v>275</v>
      </c>
      <c r="C31" s="61">
        <v>7.1620294812000012</v>
      </c>
      <c r="D31" s="61"/>
      <c r="E31" s="51"/>
      <c r="F31" s="52"/>
    </row>
    <row r="32" spans="1:10" x14ac:dyDescent="0.2">
      <c r="A32" s="30" t="s">
        <v>577</v>
      </c>
      <c r="B32" s="30" t="s">
        <v>95</v>
      </c>
      <c r="C32" s="61">
        <v>3.7974359022000002</v>
      </c>
      <c r="D32" s="61"/>
      <c r="E32" s="51"/>
      <c r="F32" s="52"/>
    </row>
    <row r="33" spans="1:4" x14ac:dyDescent="0.2">
      <c r="A33" s="30" t="s">
        <v>579</v>
      </c>
      <c r="B33" s="30" t="s">
        <v>488</v>
      </c>
      <c r="C33" s="61">
        <v>0.83910356800000008</v>
      </c>
      <c r="D33" s="61"/>
    </row>
    <row r="34" spans="1:4" x14ac:dyDescent="0.2">
      <c r="A34" s="30" t="s">
        <v>578</v>
      </c>
      <c r="B34" s="30" t="s">
        <v>487</v>
      </c>
      <c r="C34" s="61">
        <v>1.2553187372000001</v>
      </c>
      <c r="D34" s="61"/>
    </row>
    <row r="35" spans="1:4" x14ac:dyDescent="0.2">
      <c r="A35" s="30" t="s">
        <v>582</v>
      </c>
      <c r="B35" s="30" t="s">
        <v>489</v>
      </c>
      <c r="C35" s="61">
        <v>1.3724388959</v>
      </c>
      <c r="D35" s="61"/>
    </row>
    <row r="36" spans="1:4" x14ac:dyDescent="0.2">
      <c r="A36" s="30" t="s">
        <v>583</v>
      </c>
      <c r="B36" s="30" t="s">
        <v>490</v>
      </c>
      <c r="C36" s="61">
        <v>0.29985273699999998</v>
      </c>
      <c r="D36" s="61"/>
    </row>
    <row r="37" spans="1:4" x14ac:dyDescent="0.2">
      <c r="A37" s="30" t="s">
        <v>584</v>
      </c>
      <c r="B37" s="30" t="s">
        <v>106</v>
      </c>
      <c r="C37" s="61">
        <v>10.880561501599999</v>
      </c>
      <c r="D37" s="61"/>
    </row>
    <row r="38" spans="1:4" x14ac:dyDescent="0.2">
      <c r="A38" s="30" t="s">
        <v>587</v>
      </c>
      <c r="B38" s="30" t="s">
        <v>491</v>
      </c>
      <c r="C38" s="61">
        <v>6.8993715563000002</v>
      </c>
      <c r="D38" s="61"/>
    </row>
    <row r="39" spans="1:4" x14ac:dyDescent="0.2">
      <c r="A39" s="30" t="s">
        <v>590</v>
      </c>
      <c r="B39" s="30" t="s">
        <v>112</v>
      </c>
      <c r="C39" s="61">
        <v>3.0716038357999995</v>
      </c>
      <c r="D39" s="61"/>
    </row>
    <row r="40" spans="1:4" x14ac:dyDescent="0.2">
      <c r="A40" s="30" t="s">
        <v>593</v>
      </c>
      <c r="B40" s="30" t="s">
        <v>114</v>
      </c>
      <c r="C40" s="61">
        <v>8.4629019729999992</v>
      </c>
      <c r="D40" s="61"/>
    </row>
    <row r="41" spans="1:4" x14ac:dyDescent="0.2">
      <c r="A41" s="30" t="s">
        <v>596</v>
      </c>
      <c r="B41" s="30" t="s">
        <v>116</v>
      </c>
      <c r="C41" s="61">
        <v>1.7390438239999999</v>
      </c>
      <c r="D41" s="61"/>
    </row>
    <row r="42" spans="1:4" x14ac:dyDescent="0.2">
      <c r="A42" s="30" t="s">
        <v>597</v>
      </c>
      <c r="B42" s="30" t="s">
        <v>120</v>
      </c>
      <c r="C42" s="61">
        <v>5.3220244924999989</v>
      </c>
      <c r="D42" s="61"/>
    </row>
    <row r="43" spans="1:4" x14ac:dyDescent="0.2">
      <c r="A43" s="30" t="s">
        <v>600</v>
      </c>
      <c r="B43" s="30" t="s">
        <v>124</v>
      </c>
      <c r="C43" s="61">
        <v>0.71651737959999995</v>
      </c>
      <c r="D43" s="61"/>
    </row>
    <row r="44" spans="1:4" x14ac:dyDescent="0.2">
      <c r="A44" s="30" t="s">
        <v>601</v>
      </c>
      <c r="B44" s="30" t="s">
        <v>126</v>
      </c>
      <c r="C44" s="61">
        <v>2.2969586206999999</v>
      </c>
      <c r="D44" s="61"/>
    </row>
    <row r="45" spans="1:4" x14ac:dyDescent="0.2">
      <c r="A45" s="30" t="s">
        <v>602</v>
      </c>
      <c r="B45" s="30" t="s">
        <v>603</v>
      </c>
      <c r="C45" s="61">
        <v>10.996482930999999</v>
      </c>
      <c r="D45" s="61"/>
    </row>
    <row r="46" spans="1:4" x14ac:dyDescent="0.2">
      <c r="A46" s="30" t="s">
        <v>606</v>
      </c>
      <c r="B46" s="30" t="s">
        <v>135</v>
      </c>
      <c r="C46" s="61">
        <v>20.959803934</v>
      </c>
      <c r="D46" s="61"/>
    </row>
    <row r="47" spans="1:4" x14ac:dyDescent="0.2">
      <c r="A47" s="30" t="s">
        <v>607</v>
      </c>
      <c r="B47" s="30" t="s">
        <v>137</v>
      </c>
      <c r="C47" s="61">
        <v>4.8031198135000004</v>
      </c>
      <c r="D47" s="61"/>
    </row>
    <row r="48" spans="1:4" x14ac:dyDescent="0.2">
      <c r="A48" s="30" t="s">
        <v>610</v>
      </c>
      <c r="B48" s="30" t="s">
        <v>492</v>
      </c>
      <c r="C48" s="61">
        <v>7.708232390800001</v>
      </c>
      <c r="D48" s="61"/>
    </row>
    <row r="49" spans="1:4" x14ac:dyDescent="0.2">
      <c r="A49" s="30" t="s">
        <v>611</v>
      </c>
      <c r="B49" s="30" t="s">
        <v>493</v>
      </c>
      <c r="C49" s="61">
        <v>5.0807456734000001</v>
      </c>
      <c r="D49" s="61"/>
    </row>
    <row r="50" spans="1:4" x14ac:dyDescent="0.2">
      <c r="A50" s="30" t="s">
        <v>613</v>
      </c>
      <c r="B50" s="30" t="s">
        <v>147</v>
      </c>
      <c r="C50" s="61">
        <v>64.430238099999997</v>
      </c>
      <c r="D50" s="61"/>
    </row>
    <row r="51" spans="1:4" x14ac:dyDescent="0.2">
      <c r="A51" s="30" t="s">
        <v>615</v>
      </c>
      <c r="B51" s="30" t="s">
        <v>494</v>
      </c>
      <c r="C51" s="61">
        <v>15.415053151</v>
      </c>
      <c r="D51" s="61"/>
    </row>
    <row r="52" spans="1:4" x14ac:dyDescent="0.2">
      <c r="A52" s="30" t="s">
        <v>616</v>
      </c>
      <c r="B52" s="30" t="s">
        <v>150</v>
      </c>
      <c r="C52" s="61">
        <v>36.048103004199994</v>
      </c>
      <c r="D52" s="61"/>
    </row>
    <row r="53" spans="1:4" x14ac:dyDescent="0.2">
      <c r="A53" s="30" t="s">
        <v>617</v>
      </c>
      <c r="B53" s="30" t="s">
        <v>495</v>
      </c>
      <c r="C53" s="61">
        <v>57.447113962099998</v>
      </c>
      <c r="D53" s="61"/>
    </row>
    <row r="54" spans="1:4" x14ac:dyDescent="0.2">
      <c r="A54" s="30" t="s">
        <v>620</v>
      </c>
      <c r="B54" s="30" t="s">
        <v>496</v>
      </c>
      <c r="C54" s="61">
        <v>2.4012999121999998</v>
      </c>
      <c r="D54" s="61"/>
    </row>
    <row r="55" spans="1:4" x14ac:dyDescent="0.2">
      <c r="A55" s="30" t="s">
        <v>621</v>
      </c>
      <c r="B55" s="30" t="s">
        <v>166</v>
      </c>
      <c r="C55" s="61">
        <v>14.916261907000001</v>
      </c>
      <c r="D55" s="61"/>
    </row>
    <row r="56" spans="1:4" x14ac:dyDescent="0.2">
      <c r="A56" s="30" t="s">
        <v>622</v>
      </c>
      <c r="B56" s="30" t="s">
        <v>168</v>
      </c>
      <c r="C56" s="61">
        <v>1.9692527049999999</v>
      </c>
      <c r="D56" s="61"/>
    </row>
    <row r="57" spans="1:4" x14ac:dyDescent="0.2">
      <c r="A57" s="30" t="s">
        <v>623</v>
      </c>
      <c r="B57" s="30" t="s">
        <v>497</v>
      </c>
      <c r="C57" s="61">
        <v>3.7265628265999999</v>
      </c>
      <c r="D57" s="61"/>
    </row>
    <row r="58" spans="1:4" x14ac:dyDescent="0.2">
      <c r="A58" s="30" t="s">
        <v>624</v>
      </c>
      <c r="B58" s="30" t="s">
        <v>498</v>
      </c>
      <c r="C58" s="61">
        <v>16.353265625799999</v>
      </c>
      <c r="D58" s="61"/>
    </row>
    <row r="59" spans="1:4" x14ac:dyDescent="0.2">
      <c r="A59" s="30" t="s">
        <v>625</v>
      </c>
      <c r="B59" s="30" t="s">
        <v>499</v>
      </c>
      <c r="C59" s="61">
        <v>6.3529037643999997</v>
      </c>
      <c r="D59" s="61"/>
    </row>
    <row r="60" spans="1:4" x14ac:dyDescent="0.2">
      <c r="A60" s="30" t="s">
        <v>628</v>
      </c>
      <c r="B60" s="30" t="s">
        <v>500</v>
      </c>
      <c r="C60" s="61">
        <v>11.973433524000001</v>
      </c>
      <c r="D60" s="61"/>
    </row>
    <row r="61" spans="1:4" x14ac:dyDescent="0.2">
      <c r="A61" s="30" t="s">
        <v>629</v>
      </c>
      <c r="B61" s="30" t="s">
        <v>501</v>
      </c>
      <c r="C61" s="61">
        <v>20.038767297</v>
      </c>
      <c r="D61" s="61"/>
    </row>
    <row r="62" spans="1:4" x14ac:dyDescent="0.2">
      <c r="A62" s="30" t="s">
        <v>632</v>
      </c>
      <c r="B62" s="30" t="s">
        <v>185</v>
      </c>
      <c r="C62" s="61">
        <v>1.9667652739999999</v>
      </c>
      <c r="D62" s="61"/>
    </row>
    <row r="63" spans="1:4" x14ac:dyDescent="0.2">
      <c r="A63" s="30" t="s">
        <v>633</v>
      </c>
      <c r="B63" s="30" t="s">
        <v>634</v>
      </c>
      <c r="C63" s="61">
        <v>2.2249871064</v>
      </c>
      <c r="D63" s="61"/>
    </row>
    <row r="64" spans="1:4" x14ac:dyDescent="0.2">
      <c r="A64" s="30" t="s">
        <v>635</v>
      </c>
      <c r="B64" s="30" t="s">
        <v>190</v>
      </c>
      <c r="C64" s="61">
        <v>13.288490895000001</v>
      </c>
      <c r="D64" s="61"/>
    </row>
    <row r="65" spans="1:4" x14ac:dyDescent="0.2">
      <c r="A65" s="30" t="s">
        <v>636</v>
      </c>
      <c r="B65" s="30" t="s">
        <v>192</v>
      </c>
      <c r="C65" s="61">
        <v>15.787501808</v>
      </c>
      <c r="D65" s="61"/>
    </row>
    <row r="66" spans="1:4" x14ac:dyDescent="0.2">
      <c r="A66" s="30" t="s">
        <v>637</v>
      </c>
      <c r="B66" s="30" t="s">
        <v>194</v>
      </c>
      <c r="C66" s="61">
        <v>1.5965101636000001</v>
      </c>
      <c r="D66" s="61"/>
    </row>
    <row r="67" spans="1:4" x14ac:dyDescent="0.2">
      <c r="A67" s="30" t="s">
        <v>640</v>
      </c>
      <c r="B67" s="30" t="s">
        <v>502</v>
      </c>
      <c r="C67" s="61">
        <v>30.784492776999997</v>
      </c>
      <c r="D67" s="61"/>
    </row>
    <row r="68" spans="1:4" x14ac:dyDescent="0.2">
      <c r="A68" s="30" t="s">
        <v>641</v>
      </c>
      <c r="B68" s="30" t="s">
        <v>503</v>
      </c>
      <c r="C68" s="61">
        <v>23.744859566000002</v>
      </c>
      <c r="D68" s="61"/>
    </row>
    <row r="69" spans="1:4" x14ac:dyDescent="0.2">
      <c r="A69" s="30" t="s">
        <v>642</v>
      </c>
      <c r="B69" s="30" t="s">
        <v>201</v>
      </c>
      <c r="C69" s="61">
        <v>8.5563368778999997</v>
      </c>
      <c r="D69" s="61"/>
    </row>
    <row r="70" spans="1:4" x14ac:dyDescent="0.2">
      <c r="A70" s="30" t="s">
        <v>644</v>
      </c>
      <c r="B70" s="30" t="s">
        <v>504</v>
      </c>
      <c r="C70" s="61">
        <v>26.101168140999999</v>
      </c>
      <c r="D70" s="61"/>
    </row>
    <row r="71" spans="1:4" x14ac:dyDescent="0.2">
      <c r="A71" s="30" t="s">
        <v>522</v>
      </c>
      <c r="B71" s="30" t="s">
        <v>205</v>
      </c>
      <c r="C71" s="61">
        <v>76.970463617999997</v>
      </c>
      <c r="D71" s="61"/>
    </row>
    <row r="72" spans="1:4" x14ac:dyDescent="0.2">
      <c r="A72" s="30" t="s">
        <v>645</v>
      </c>
      <c r="B72" s="30" t="s">
        <v>505</v>
      </c>
      <c r="C72" s="61">
        <v>2.9553049014999999</v>
      </c>
      <c r="D72" s="61"/>
    </row>
    <row r="73" spans="1:4" x14ac:dyDescent="0.2">
      <c r="A73" s="30" t="s">
        <v>648</v>
      </c>
      <c r="B73" s="30" t="s">
        <v>210</v>
      </c>
      <c r="C73" s="61">
        <v>6.7609207846999997</v>
      </c>
      <c r="D73" s="61"/>
    </row>
    <row r="74" spans="1:4" x14ac:dyDescent="0.2">
      <c r="A74" s="30" t="s">
        <v>649</v>
      </c>
      <c r="B74" s="30" t="s">
        <v>506</v>
      </c>
      <c r="C74" s="61">
        <v>6.1482776657000002</v>
      </c>
      <c r="D74" s="61"/>
    </row>
    <row r="75" spans="1:4" x14ac:dyDescent="0.2">
      <c r="A75" s="30" t="s">
        <v>650</v>
      </c>
      <c r="B75" s="30" t="s">
        <v>507</v>
      </c>
      <c r="C75" s="61">
        <v>6.8107431933000004</v>
      </c>
      <c r="D75" s="61"/>
    </row>
    <row r="76" spans="1:4" x14ac:dyDescent="0.2">
      <c r="A76" s="30" t="s">
        <v>651</v>
      </c>
      <c r="B76" s="30" t="s">
        <v>508</v>
      </c>
      <c r="C76" s="61">
        <v>30.768762434999999</v>
      </c>
      <c r="D76" s="61"/>
    </row>
    <row r="77" spans="1:4" x14ac:dyDescent="0.2">
      <c r="A77" s="30" t="s">
        <v>652</v>
      </c>
      <c r="B77" s="30" t="s">
        <v>509</v>
      </c>
      <c r="C77" s="61">
        <v>5.2801448713000001</v>
      </c>
      <c r="D77" s="61"/>
    </row>
    <row r="78" spans="1:4" x14ac:dyDescent="0.2">
      <c r="A78" s="30" t="s">
        <v>653</v>
      </c>
      <c r="B78" s="30" t="s">
        <v>510</v>
      </c>
      <c r="C78" s="61">
        <v>1.4984644804</v>
      </c>
      <c r="D78" s="61"/>
    </row>
    <row r="79" spans="1:4" x14ac:dyDescent="0.2">
      <c r="A79" s="30" t="s">
        <v>654</v>
      </c>
      <c r="B79" s="30" t="s">
        <v>442</v>
      </c>
      <c r="C79" s="61">
        <v>3.2639521674999998</v>
      </c>
      <c r="D79" s="61"/>
    </row>
    <row r="80" spans="1:4" x14ac:dyDescent="0.2">
      <c r="A80" s="30" t="s">
        <v>655</v>
      </c>
      <c r="B80" s="30" t="s">
        <v>443</v>
      </c>
      <c r="C80" s="61">
        <v>0.92710686360000005</v>
      </c>
      <c r="D80" s="61"/>
    </row>
    <row r="81" spans="1:4" x14ac:dyDescent="0.2">
      <c r="A81" s="30" t="s">
        <v>658</v>
      </c>
      <c r="B81" s="30" t="s">
        <v>444</v>
      </c>
      <c r="C81" s="61">
        <v>8.5545010231000003</v>
      </c>
      <c r="D81" s="61"/>
    </row>
    <row r="82" spans="1:4" x14ac:dyDescent="0.2">
      <c r="A82" s="30" t="s">
        <v>659</v>
      </c>
      <c r="B82" s="30" t="s">
        <v>481</v>
      </c>
      <c r="C82" s="61">
        <v>10.694607274999999</v>
      </c>
      <c r="D82" s="61"/>
    </row>
    <row r="83" spans="1:4" x14ac:dyDescent="0.2">
      <c r="A83" s="30" t="s">
        <v>660</v>
      </c>
      <c r="B83" s="30" t="s">
        <v>511</v>
      </c>
      <c r="C83" s="61">
        <v>4.6185465263000003</v>
      </c>
      <c r="D83" s="61"/>
    </row>
    <row r="84" spans="1:4" x14ac:dyDescent="0.2">
      <c r="A84" s="30" t="s">
        <v>661</v>
      </c>
      <c r="B84" s="30" t="s">
        <v>512</v>
      </c>
      <c r="C84" s="61">
        <v>1.5310980459000001</v>
      </c>
      <c r="D84" s="61"/>
    </row>
    <row r="85" spans="1:4" x14ac:dyDescent="0.2">
      <c r="A85" s="30" t="s">
        <v>662</v>
      </c>
      <c r="B85" s="30" t="s">
        <v>513</v>
      </c>
      <c r="C85" s="61">
        <v>9.7823965077999997</v>
      </c>
      <c r="D85" s="61"/>
    </row>
    <row r="86" spans="1:4" x14ac:dyDescent="0.2">
      <c r="A86" s="30" t="s">
        <v>663</v>
      </c>
      <c r="B86" s="30" t="s">
        <v>448</v>
      </c>
      <c r="C86" s="61">
        <v>7.259691995699999</v>
      </c>
      <c r="D86" s="61"/>
    </row>
    <row r="87" spans="1:4" x14ac:dyDescent="0.2">
      <c r="A87" s="30" t="s">
        <v>666</v>
      </c>
      <c r="B87" s="30" t="s">
        <v>514</v>
      </c>
      <c r="C87" s="61">
        <v>62.477016395999996</v>
      </c>
      <c r="D87" s="61"/>
    </row>
    <row r="88" spans="1:4" x14ac:dyDescent="0.2">
      <c r="A88" s="30" t="s">
        <v>668</v>
      </c>
      <c r="B88" s="30" t="s">
        <v>515</v>
      </c>
      <c r="C88" s="61">
        <v>63.435466478199999</v>
      </c>
      <c r="D88" s="61"/>
    </row>
    <row r="89" spans="1:4" x14ac:dyDescent="0.2">
      <c r="A89" s="30" t="s">
        <v>671</v>
      </c>
      <c r="B89" s="30" t="s">
        <v>516</v>
      </c>
      <c r="C89" s="61">
        <v>61.988039188399995</v>
      </c>
      <c r="D89" s="61"/>
    </row>
    <row r="90" spans="1:4" x14ac:dyDescent="0.2">
      <c r="A90" s="30" t="s">
        <v>672</v>
      </c>
      <c r="B90" s="30" t="s">
        <v>673</v>
      </c>
      <c r="C90" s="61">
        <v>31.534382427000001</v>
      </c>
      <c r="D90" s="61"/>
    </row>
    <row r="91" spans="1:4" x14ac:dyDescent="0.2">
      <c r="A91" s="30" t="s">
        <v>676</v>
      </c>
      <c r="B91" s="30" t="s">
        <v>517</v>
      </c>
      <c r="C91" s="61">
        <v>1.1720140537999999</v>
      </c>
      <c r="D91" s="61"/>
    </row>
    <row r="92" spans="1:4" x14ac:dyDescent="0.2">
      <c r="A92" s="30" t="s">
        <v>677</v>
      </c>
      <c r="B92" s="30" t="s">
        <v>463</v>
      </c>
      <c r="C92" s="61">
        <v>1.6882388666999999</v>
      </c>
      <c r="D92" s="61"/>
    </row>
    <row r="93" spans="1:4" x14ac:dyDescent="0.2">
      <c r="A93" s="30" t="s">
        <v>678</v>
      </c>
      <c r="B93" s="30" t="s">
        <v>464</v>
      </c>
      <c r="C93" s="61">
        <v>6.0508875182999997</v>
      </c>
      <c r="D93" s="61"/>
    </row>
    <row r="94" spans="1:4" x14ac:dyDescent="0.2">
      <c r="A94" s="30" t="s">
        <v>679</v>
      </c>
      <c r="B94" s="30" t="s">
        <v>518</v>
      </c>
      <c r="C94" s="61">
        <v>7.2270168454999997</v>
      </c>
      <c r="D94" s="61"/>
    </row>
    <row r="95" spans="1:4" x14ac:dyDescent="0.2">
      <c r="A95" s="30" t="s">
        <v>682</v>
      </c>
      <c r="B95" s="30" t="s">
        <v>466</v>
      </c>
      <c r="C95" s="61">
        <v>3.8145798604999999</v>
      </c>
      <c r="D95" s="61"/>
    </row>
    <row r="96" spans="1:4" x14ac:dyDescent="0.2">
      <c r="A96" s="30" t="s">
        <v>683</v>
      </c>
      <c r="B96" s="30" t="s">
        <v>519</v>
      </c>
      <c r="C96" s="61">
        <v>15.307964253</v>
      </c>
      <c r="D96" s="61"/>
    </row>
    <row r="97" spans="1:4" x14ac:dyDescent="0.2">
      <c r="A97" s="30" t="s">
        <v>686</v>
      </c>
      <c r="B97" s="30" t="s">
        <v>520</v>
      </c>
      <c r="C97" s="61">
        <v>1.2999302019000001</v>
      </c>
      <c r="D97" s="61"/>
    </row>
  </sheetData>
  <autoFilter ref="A1:C1"/>
  <pageMargins left="0.7" right="0.7" top="0.75" bottom="0.75" header="0.3" footer="0.3"/>
  <pageSetup paperSize="9" orientation="portrait" r:id="rId1"/>
  <ignoredErrors>
    <ignoredError sqref="A2:A9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Sheet3</vt:lpstr>
      <vt:lpstr>development</vt:lpstr>
      <vt:lpstr>table</vt:lpstr>
      <vt:lpstr>extra</vt:lpstr>
      <vt:lpstr>Cover</vt:lpstr>
      <vt:lpstr>GDP sources</vt:lpstr>
      <vt:lpstr>GDP weights</vt:lpstr>
      <vt:lpstr>Cover!Print_Area</vt:lpstr>
      <vt:lpstr>'GDP sources'!Print_Area</vt:lpstr>
      <vt:lpstr>'GDP weights'!Print_Area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u417214</dc:creator>
  <cp:lastModifiedBy>u208534</cp:lastModifiedBy>
  <cp:lastPrinted>2017-07-14T14:02:48Z</cp:lastPrinted>
  <dcterms:created xsi:type="dcterms:W3CDTF">2016-02-17T09:19:48Z</dcterms:created>
  <dcterms:modified xsi:type="dcterms:W3CDTF">2018-09-12T13:01:57Z</dcterms:modified>
</cp:coreProperties>
</file>